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65" yWindow="5580" windowWidth="14910" windowHeight="8445"/>
  </bookViews>
  <sheets>
    <sheet name="среднегодовая 2025" sheetId="3" r:id="rId1"/>
  </sheets>
  <definedNames>
    <definedName name="_xlnm.Print_Area" localSheetId="0">'среднегодовая 2025'!$A$1:$E$45</definedName>
  </definedNames>
  <calcPr calcId="144525" iterateDelta="1E-4"/>
</workbook>
</file>

<file path=xl/calcChain.xml><?xml version="1.0" encoding="utf-8"?>
<calcChain xmlns="http://schemas.openxmlformats.org/spreadsheetml/2006/main">
  <c r="D36" i="3" l="1"/>
  <c r="D10" i="3" l="1"/>
  <c r="C41" i="3" l="1"/>
  <c r="C10" i="3"/>
  <c r="D41" i="3" l="1"/>
  <c r="C44" i="3" l="1"/>
</calcChain>
</file>

<file path=xl/sharedStrings.xml><?xml version="1.0" encoding="utf-8"?>
<sst xmlns="http://schemas.openxmlformats.org/spreadsheetml/2006/main" count="43" uniqueCount="35">
  <si>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</si>
  <si>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</si>
  <si>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</si>
  <si>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</si>
  <si>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</si>
  <si>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</si>
  <si>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</si>
  <si>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</si>
  <si>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</si>
  <si>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</si>
  <si>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</si>
  <si>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</si>
  <si>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</si>
  <si>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</si>
  <si>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</si>
  <si>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</si>
  <si>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</si>
  <si>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</si>
  <si>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</si>
  <si>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</si>
  <si>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</si>
  <si>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</si>
  <si>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</si>
  <si>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</si>
  <si>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</si>
  <si>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</si>
  <si>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</si>
  <si>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</si>
  <si>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УЗИ сердечно-сосудистой системы</t>
  </si>
  <si>
    <t>Результативность</t>
  </si>
  <si>
    <t>Школы для больных с хроническими заболеваниями</t>
  </si>
  <si>
    <t>Школы сахарного диабета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</si>
  <si>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01.04.2025)</t>
  </si>
  <si>
    <t>от "___" апреля 2025 г. № 4</t>
  </si>
  <si>
    <t>2 580 / 8 505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</si>
</sst>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view="pageBreakPreview" topLeftCell="A19" zoomScaleNormal="100" zoomScaleSheetLayoutView="100" workbookViewId="0">
      <selection activeCell="C28" sqref="C28:D28"/>
    </sheetView>
  </sheetViews>
  <sheetFormatPr defaultRowHeight="15" x14ac:dyDescent="0.25"/>
  <cols>
    <col min="1" max="1" width="11.5703125" style="10" customWidth="1"/>
    <col min="2" max="2" width="57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3" t="s">
        <v>18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33</v>
      </c>
      <c r="D3" s="33"/>
      <c r="E3" s="33"/>
    </row>
    <row r="5" spans="1:13" ht="65.25" customHeight="1" x14ac:dyDescent="0.25">
      <c r="A5" s="34" t="s">
        <v>32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674</v>
      </c>
      <c r="D9" s="12">
        <v>30718580</v>
      </c>
    </row>
    <row r="10" spans="1:13" ht="15.75" x14ac:dyDescent="0.25">
      <c r="B10" s="2" t="s">
        <v>0</v>
      </c>
      <c r="C10" s="25">
        <f>C9</f>
        <v>674</v>
      </c>
      <c r="D10" s="14">
        <f>D9</f>
        <v>30718580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19</v>
      </c>
      <c r="C14" s="22">
        <v>27000</v>
      </c>
      <c r="D14" s="26">
        <v>17437579</v>
      </c>
    </row>
    <row r="15" spans="1:13" s="21" customFormat="1" ht="31.5" x14ac:dyDescent="0.25">
      <c r="B15" s="23" t="s">
        <v>20</v>
      </c>
      <c r="C15" s="22">
        <v>3600</v>
      </c>
      <c r="D15" s="26">
        <v>4953185</v>
      </c>
    </row>
    <row r="16" spans="1:13" s="21" customFormat="1" ht="31.5" x14ac:dyDescent="0.25">
      <c r="B16" s="23" t="s">
        <v>21</v>
      </c>
      <c r="C16" s="22">
        <v>1500</v>
      </c>
      <c r="D16" s="28">
        <v>1999523</v>
      </c>
    </row>
    <row r="17" spans="2:4" s="21" customFormat="1" ht="31.5" x14ac:dyDescent="0.25">
      <c r="B17" s="23" t="s">
        <v>22</v>
      </c>
      <c r="C17" s="22">
        <v>200</v>
      </c>
      <c r="D17" s="28">
        <v>1082197</v>
      </c>
    </row>
    <row r="18" spans="2:4" s="21" customFormat="1" ht="15.75" x14ac:dyDescent="0.25">
      <c r="B18" s="23" t="s">
        <v>29</v>
      </c>
      <c r="C18" s="22"/>
      <c r="D18" s="30">
        <v>771125</v>
      </c>
    </row>
    <row r="19" spans="2:4" s="21" customFormat="1" ht="63" x14ac:dyDescent="0.25">
      <c r="B19" s="23" t="s">
        <v>23</v>
      </c>
      <c r="C19" s="22">
        <v>308</v>
      </c>
      <c r="D19" s="28">
        <v>639334</v>
      </c>
    </row>
    <row r="20" spans="2:4" s="21" customFormat="1" ht="31.5" x14ac:dyDescent="0.25">
      <c r="B20" s="23" t="s">
        <v>27</v>
      </c>
      <c r="C20" s="22">
        <v>15</v>
      </c>
      <c r="D20" s="27">
        <v>80109</v>
      </c>
    </row>
    <row r="21" spans="2:4" s="21" customFormat="1" ht="31.5" x14ac:dyDescent="0.25">
      <c r="B21" s="23" t="s">
        <v>24</v>
      </c>
      <c r="C21" s="22">
        <v>587</v>
      </c>
      <c r="D21" s="27">
        <v>1153156</v>
      </c>
    </row>
    <row r="22" spans="2:4" s="21" customFormat="1" ht="31.5" x14ac:dyDescent="0.25">
      <c r="B22" s="23" t="s">
        <v>25</v>
      </c>
      <c r="C22" s="22">
        <v>930</v>
      </c>
      <c r="D22" s="29">
        <v>4064591</v>
      </c>
    </row>
    <row r="23" spans="2:4" s="21" customFormat="1" ht="15.75" x14ac:dyDescent="0.25">
      <c r="B23" s="23" t="s">
        <v>30</v>
      </c>
      <c r="C23" s="22">
        <v>1556</v>
      </c>
      <c r="D23" s="31">
        <v>3090872</v>
      </c>
    </row>
    <row r="24" spans="2:4" s="21" customFormat="1" ht="15.75" x14ac:dyDescent="0.25">
      <c r="B24" s="23" t="s">
        <v>31</v>
      </c>
      <c r="C24" s="22">
        <v>660</v>
      </c>
      <c r="D24" s="31">
        <v>1268655</v>
      </c>
    </row>
    <row r="25" spans="2:4" s="21" customFormat="1" ht="31.5" x14ac:dyDescent="0.25">
      <c r="B25" s="23" t="s">
        <v>13</v>
      </c>
      <c r="C25" s="22">
        <v>7100</v>
      </c>
      <c r="D25" s="41">
        <v>30439920</v>
      </c>
    </row>
    <row r="26" spans="2:4" s="21" customFormat="1" ht="15.75" x14ac:dyDescent="0.25">
      <c r="B26" s="23" t="s">
        <v>15</v>
      </c>
      <c r="C26" s="22">
        <v>900</v>
      </c>
      <c r="D26" s="42"/>
    </row>
    <row r="27" spans="2:4" ht="15.75" x14ac:dyDescent="0.25">
      <c r="B27" s="3" t="s">
        <v>10</v>
      </c>
      <c r="C27" s="22">
        <v>4188</v>
      </c>
      <c r="D27" s="26">
        <v>19242563</v>
      </c>
    </row>
    <row r="28" spans="2:4" s="21" customFormat="1" ht="15.75" x14ac:dyDescent="0.25">
      <c r="B28" s="3" t="s">
        <v>17</v>
      </c>
      <c r="C28" s="22">
        <v>677</v>
      </c>
      <c r="D28" s="26">
        <v>1402697</v>
      </c>
    </row>
    <row r="29" spans="2:4" s="21" customFormat="1" ht="15.75" x14ac:dyDescent="0.25">
      <c r="B29" s="23" t="s">
        <v>26</v>
      </c>
      <c r="C29" s="22">
        <v>1504</v>
      </c>
      <c r="D29" s="26">
        <v>4085074</v>
      </c>
    </row>
    <row r="30" spans="2:4" s="21" customFormat="1" ht="15.75" x14ac:dyDescent="0.25">
      <c r="B30" s="3" t="s">
        <v>9</v>
      </c>
      <c r="C30" s="22">
        <v>2983</v>
      </c>
      <c r="D30" s="26">
        <v>11696742</v>
      </c>
    </row>
    <row r="31" spans="2:4" ht="15.75" x14ac:dyDescent="0.25">
      <c r="B31" s="3" t="s">
        <v>6</v>
      </c>
      <c r="C31" s="22">
        <v>6217</v>
      </c>
      <c r="D31" s="16">
        <v>8424158</v>
      </c>
    </row>
    <row r="32" spans="2:4" ht="15.75" x14ac:dyDescent="0.25">
      <c r="B32" s="20" t="s">
        <v>12</v>
      </c>
      <c r="C32" s="13" t="s">
        <v>34</v>
      </c>
      <c r="D32" s="17">
        <v>2490220</v>
      </c>
    </row>
    <row r="33" spans="2:5" s="21" customFormat="1" ht="15.75" x14ac:dyDescent="0.25">
      <c r="B33" s="20" t="s">
        <v>16</v>
      </c>
      <c r="C33" s="13">
        <v>300</v>
      </c>
      <c r="D33" s="17">
        <v>38232</v>
      </c>
    </row>
    <row r="34" spans="2:5" s="21" customFormat="1" ht="15.75" x14ac:dyDescent="0.25">
      <c r="B34" s="3" t="s">
        <v>11</v>
      </c>
      <c r="C34" s="22">
        <v>3100</v>
      </c>
      <c r="D34" s="16">
        <v>286142</v>
      </c>
    </row>
    <row r="35" spans="2:5" s="21" customFormat="1" ht="15.75" x14ac:dyDescent="0.25">
      <c r="B35" s="3" t="s">
        <v>28</v>
      </c>
      <c r="C35" s="22">
        <v>2000</v>
      </c>
      <c r="D35" s="16">
        <v>1737996</v>
      </c>
    </row>
    <row r="36" spans="2:5" ht="15.75" x14ac:dyDescent="0.25">
      <c r="B36" s="2" t="s">
        <v>0</v>
      </c>
      <c r="C36" s="11"/>
      <c r="D36" s="14">
        <f>SUM(D14:D35)</f>
        <v>116384070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5">
        <v>402</v>
      </c>
      <c r="D40" s="12">
        <v>7242536</v>
      </c>
    </row>
    <row r="41" spans="2:5" ht="15.75" x14ac:dyDescent="0.25">
      <c r="B41" s="2" t="s">
        <v>0</v>
      </c>
      <c r="C41" s="24">
        <f>C40</f>
        <v>402</v>
      </c>
      <c r="D41" s="14">
        <f>D40</f>
        <v>7242536</v>
      </c>
    </row>
    <row r="42" spans="2:5" ht="15.75" thickBot="1" x14ac:dyDescent="0.3"/>
    <row r="43" spans="2:5" ht="15.75" x14ac:dyDescent="0.25">
      <c r="B43" s="35" t="s">
        <v>4</v>
      </c>
      <c r="C43" s="37" t="s">
        <v>2</v>
      </c>
      <c r="D43" s="38"/>
      <c r="E43" s="9"/>
    </row>
    <row r="44" spans="2:5" ht="16.5" thickBot="1" x14ac:dyDescent="0.3">
      <c r="B44" s="36"/>
      <c r="C44" s="39">
        <f>D10+D36+D41</f>
        <v>154345186</v>
      </c>
      <c r="D44" s="40"/>
      <c r="E44" s="19"/>
    </row>
  </sheetData>
  <mergeCells count="8">
    <mergeCell ref="D1:E1"/>
    <mergeCell ref="C2:E2"/>
    <mergeCell ref="C3:E3"/>
    <mergeCell ref="A5:E5"/>
    <mergeCell ref="B43:B44"/>
    <mergeCell ref="C43:D43"/>
    <mergeCell ref="C44:D44"/>
    <mergeCell ref="D25:D26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2025-01-30T02:24:14Z</cp:lastPrinted>
  <dcterms:created xsi:type="dcterms:W3CDTF">2013-02-07T03:49:39Z</dcterms:created>
  <dcterms:modified xsi:type="dcterms:W3CDTF">2025-04-18T01:55:15Z</dcterms:modified>
</cp:coreProperties>
</file>