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<sst xmlns="http://schemas.openxmlformats.org/spreadsheetml/2006/main" count="625" uniqueCount="398">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</sst>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tabSelected="1" zoomScale="85" zoomScaleNormal="85" workbookViewId="0">
      <pane xSplit="5" ySplit="5" topLeftCell="F9" activePane="bottomRight" state="frozen"/>
      <selection pane="topRight" activeCell="F1" sqref="F1"/>
      <selection pane="bottomLeft" activeCell="A6" sqref="A6"/>
      <selection pane="bottomRight" activeCell="H110" sqref="G9:H110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6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7" ht="83.25" customHeight="1" x14ac:dyDescent="0.3">
      <c r="A1" s="57" t="s">
        <v>0</v>
      </c>
      <c r="B1" s="58"/>
      <c r="C1" s="59"/>
      <c r="D1" s="59"/>
      <c r="E1" s="59"/>
    </row>
    <row r="3" spans="1:7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7" x14ac:dyDescent="0.3">
      <c r="A4" s="52"/>
      <c r="B4" s="52"/>
      <c r="C4" s="52"/>
      <c r="D4" s="52"/>
      <c r="E4" s="52"/>
    </row>
    <row r="5" spans="1:7" x14ac:dyDescent="0.3">
      <c r="A5" s="53"/>
      <c r="B5" s="53"/>
      <c r="C5" s="53"/>
      <c r="D5" s="53"/>
      <c r="E5" s="53"/>
    </row>
    <row r="6" spans="1:7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7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7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7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7" x14ac:dyDescent="0.3">
      <c r="A10" s="31">
        <v>5</v>
      </c>
      <c r="B10" s="27">
        <v>2</v>
      </c>
      <c r="C10" s="28" t="s">
        <v>9</v>
      </c>
      <c r="D10" s="5">
        <f>D11+D12+D13+D14+D15</f>
        <v>1</v>
      </c>
      <c r="E10" s="5">
        <f>E11+E12+E13+E14+E15</f>
        <v>70566</v>
      </c>
      <c r="G10" s="82"/>
    </row>
    <row r="11" spans="1:7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G11" s="82"/>
    </row>
    <row r="12" spans="1:7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G12" s="82"/>
    </row>
    <row r="13" spans="1:7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82"/>
    </row>
    <row r="14" spans="1:7" x14ac:dyDescent="0.3">
      <c r="A14" s="31">
        <v>9</v>
      </c>
      <c r="B14" s="27"/>
      <c r="C14" s="30" t="s">
        <v>6</v>
      </c>
      <c r="D14" s="25">
        <v>1</v>
      </c>
      <c r="E14" s="25">
        <v>70566</v>
      </c>
      <c r="G14" s="82"/>
    </row>
    <row r="15" spans="1:7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82"/>
    </row>
    <row r="16" spans="1:7" x14ac:dyDescent="0.3">
      <c r="A16" s="31">
        <v>11</v>
      </c>
      <c r="B16" s="27">
        <v>3</v>
      </c>
      <c r="C16" s="28" t="s">
        <v>13</v>
      </c>
      <c r="D16" s="5">
        <f>D17</f>
        <v>11</v>
      </c>
      <c r="E16" s="5">
        <f>E17</f>
        <v>169729</v>
      </c>
      <c r="G16" s="82"/>
    </row>
    <row r="17" spans="1:7" x14ac:dyDescent="0.3">
      <c r="A17" s="31">
        <v>12</v>
      </c>
      <c r="B17" s="27"/>
      <c r="C17" s="30" t="s">
        <v>14</v>
      </c>
      <c r="D17" s="25">
        <v>11</v>
      </c>
      <c r="E17" s="25">
        <v>169729</v>
      </c>
      <c r="G17" s="82"/>
    </row>
    <row r="18" spans="1:7" x14ac:dyDescent="0.3">
      <c r="A18" s="31">
        <v>13</v>
      </c>
      <c r="B18" s="27">
        <v>4</v>
      </c>
      <c r="C18" s="28" t="s">
        <v>15</v>
      </c>
      <c r="D18" s="5">
        <f>D19</f>
        <v>70</v>
      </c>
      <c r="E18" s="5">
        <f>E19</f>
        <v>3176911</v>
      </c>
      <c r="G18" s="82"/>
    </row>
    <row r="19" spans="1:7" x14ac:dyDescent="0.3">
      <c r="A19" s="31">
        <v>14</v>
      </c>
      <c r="B19" s="27"/>
      <c r="C19" s="30" t="s">
        <v>16</v>
      </c>
      <c r="D19" s="25">
        <v>70</v>
      </c>
      <c r="E19" s="25">
        <v>3176911</v>
      </c>
      <c r="G19" s="82"/>
    </row>
    <row r="20" spans="1:7" x14ac:dyDescent="0.3">
      <c r="A20" s="31">
        <v>15</v>
      </c>
      <c r="B20" s="27">
        <v>5</v>
      </c>
      <c r="C20" s="28" t="s">
        <v>17</v>
      </c>
      <c r="D20" s="5">
        <f>D21</f>
        <v>12</v>
      </c>
      <c r="E20" s="5">
        <f>E21</f>
        <v>580166</v>
      </c>
      <c r="G20" s="82"/>
    </row>
    <row r="21" spans="1:7" x14ac:dyDescent="0.3">
      <c r="A21" s="31">
        <v>16</v>
      </c>
      <c r="B21" s="27"/>
      <c r="C21" s="30" t="s">
        <v>18</v>
      </c>
      <c r="D21" s="25">
        <v>12</v>
      </c>
      <c r="E21" s="25">
        <v>580166</v>
      </c>
      <c r="G21" s="82"/>
    </row>
    <row r="22" spans="1:7" x14ac:dyDescent="0.3">
      <c r="A22" s="31">
        <v>17</v>
      </c>
      <c r="B22" s="27">
        <v>6</v>
      </c>
      <c r="C22" s="28" t="s">
        <v>19</v>
      </c>
      <c r="D22" s="5">
        <f>D23+D24</f>
        <v>12</v>
      </c>
      <c r="E22" s="5">
        <f>E23+E24</f>
        <v>1036179</v>
      </c>
      <c r="G22" s="82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82"/>
    </row>
    <row r="24" spans="1:7" x14ac:dyDescent="0.3">
      <c r="A24" s="31">
        <v>19</v>
      </c>
      <c r="B24" s="27"/>
      <c r="C24" s="30" t="s">
        <v>21</v>
      </c>
      <c r="D24" s="25">
        <v>12</v>
      </c>
      <c r="E24" s="25">
        <v>1036179</v>
      </c>
      <c r="G24" s="82"/>
    </row>
    <row r="25" spans="1:7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82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82"/>
    </row>
    <row r="27" spans="1:7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82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82"/>
    </row>
    <row r="29" spans="1:7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82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82"/>
    </row>
    <row r="31" spans="1:7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82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82"/>
    </row>
    <row r="33" spans="1:7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82"/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82"/>
    </row>
    <row r="35" spans="1:7" x14ac:dyDescent="0.3">
      <c r="A35" s="31">
        <v>30</v>
      </c>
      <c r="B35" s="27">
        <v>12</v>
      </c>
      <c r="C35" s="28" t="s">
        <v>32</v>
      </c>
      <c r="D35" s="5">
        <f>D36+D37</f>
        <v>503</v>
      </c>
      <c r="E35" s="5">
        <f>E36+E37</f>
        <v>17811511</v>
      </c>
      <c r="G35" s="82"/>
    </row>
    <row r="36" spans="1:7" x14ac:dyDescent="0.3">
      <c r="A36" s="31">
        <v>31</v>
      </c>
      <c r="B36" s="27"/>
      <c r="C36" s="30" t="s">
        <v>33</v>
      </c>
      <c r="D36" s="25">
        <v>503</v>
      </c>
      <c r="E36" s="25">
        <v>17811511</v>
      </c>
      <c r="G36" s="82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82"/>
    </row>
    <row r="38" spans="1:7" x14ac:dyDescent="0.3">
      <c r="A38" s="31">
        <v>33</v>
      </c>
      <c r="B38" s="27">
        <v>13</v>
      </c>
      <c r="C38" s="28" t="s">
        <v>35</v>
      </c>
      <c r="D38" s="5">
        <f>D39+D40+D41</f>
        <v>13</v>
      </c>
      <c r="E38" s="5">
        <f>E39+E40+E41</f>
        <v>860888</v>
      </c>
      <c r="G38" s="82"/>
    </row>
    <row r="39" spans="1:7" x14ac:dyDescent="0.3">
      <c r="A39" s="31">
        <v>34</v>
      </c>
      <c r="B39" s="27"/>
      <c r="C39" s="30" t="s">
        <v>36</v>
      </c>
      <c r="D39" s="25">
        <v>13</v>
      </c>
      <c r="E39" s="25">
        <v>860888</v>
      </c>
      <c r="G39" s="82"/>
    </row>
    <row r="40" spans="1:7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82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82"/>
    </row>
    <row r="42" spans="1:7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82"/>
    </row>
    <row r="43" spans="1:7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82"/>
    </row>
    <row r="44" spans="1:7" x14ac:dyDescent="0.3">
      <c r="A44" s="31">
        <v>39</v>
      </c>
      <c r="B44" s="27">
        <v>15</v>
      </c>
      <c r="C44" s="28" t="s">
        <v>41</v>
      </c>
      <c r="D44" s="5">
        <f>D45+D46+D47+D48</f>
        <v>194</v>
      </c>
      <c r="E44" s="5">
        <f>E45+E46+E47+E48</f>
        <v>10240297</v>
      </c>
      <c r="G44" s="82"/>
    </row>
    <row r="45" spans="1:7" x14ac:dyDescent="0.3">
      <c r="A45" s="31">
        <v>40</v>
      </c>
      <c r="B45" s="27"/>
      <c r="C45" s="30" t="s">
        <v>42</v>
      </c>
      <c r="D45" s="25">
        <v>194</v>
      </c>
      <c r="E45" s="25">
        <v>10240297</v>
      </c>
      <c r="G45" s="82"/>
    </row>
    <row r="46" spans="1:7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82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82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82"/>
    </row>
    <row r="49" spans="1:7" x14ac:dyDescent="0.3">
      <c r="A49" s="31">
        <v>44</v>
      </c>
      <c r="B49" s="27">
        <v>16</v>
      </c>
      <c r="C49" s="28" t="s">
        <v>46</v>
      </c>
      <c r="D49" s="5">
        <f>D50</f>
        <v>100</v>
      </c>
      <c r="E49" s="5">
        <f>E50</f>
        <v>3822055</v>
      </c>
      <c r="G49" s="82"/>
    </row>
    <row r="50" spans="1:7" x14ac:dyDescent="0.3">
      <c r="A50" s="31">
        <v>45</v>
      </c>
      <c r="B50" s="27"/>
      <c r="C50" s="30" t="s">
        <v>47</v>
      </c>
      <c r="D50" s="25">
        <v>100</v>
      </c>
      <c r="E50" s="25">
        <v>3822055</v>
      </c>
      <c r="G50" s="82"/>
    </row>
    <row r="51" spans="1:7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82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82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82"/>
    </row>
    <row r="54" spans="1:7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82"/>
    </row>
    <row r="55" spans="1:7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82"/>
    </row>
    <row r="56" spans="1:7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82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82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82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82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82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82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82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82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82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82"/>
    </row>
    <row r="66" spans="1:7" x14ac:dyDescent="0.3">
      <c r="A66" s="31">
        <v>61</v>
      </c>
      <c r="B66" s="27">
        <v>20</v>
      </c>
      <c r="C66" s="28" t="s">
        <v>63</v>
      </c>
      <c r="D66" s="5">
        <f>D67+D68</f>
        <v>9</v>
      </c>
      <c r="E66" s="5">
        <f>E67+E68</f>
        <v>292655</v>
      </c>
      <c r="G66" s="82"/>
    </row>
    <row r="67" spans="1:7" x14ac:dyDescent="0.3">
      <c r="A67" s="31">
        <v>62</v>
      </c>
      <c r="B67" s="27"/>
      <c r="C67" s="30" t="s">
        <v>64</v>
      </c>
      <c r="D67" s="25">
        <v>9</v>
      </c>
      <c r="E67" s="25">
        <v>292655</v>
      </c>
      <c r="G67" s="82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82"/>
    </row>
    <row r="69" spans="1:7" x14ac:dyDescent="0.3">
      <c r="A69" s="31">
        <v>64</v>
      </c>
      <c r="B69" s="27">
        <v>21</v>
      </c>
      <c r="C69" s="28" t="s">
        <v>66</v>
      </c>
      <c r="D69" s="5">
        <f>D70</f>
        <v>1</v>
      </c>
      <c r="E69" s="5">
        <f>E70</f>
        <v>33946</v>
      </c>
      <c r="G69" s="82"/>
    </row>
    <row r="70" spans="1:7" x14ac:dyDescent="0.3">
      <c r="A70" s="31">
        <v>65</v>
      </c>
      <c r="B70" s="27"/>
      <c r="C70" s="30" t="s">
        <v>67</v>
      </c>
      <c r="D70" s="25">
        <v>1</v>
      </c>
      <c r="E70" s="25">
        <v>33946</v>
      </c>
      <c r="G70" s="82"/>
    </row>
    <row r="71" spans="1:7" x14ac:dyDescent="0.3">
      <c r="A71" s="31">
        <v>66</v>
      </c>
      <c r="B71" s="27">
        <v>22</v>
      </c>
      <c r="C71" s="28" t="s">
        <v>68</v>
      </c>
      <c r="D71" s="5">
        <f>D72</f>
        <v>4</v>
      </c>
      <c r="E71" s="5">
        <f>E72</f>
        <v>80235</v>
      </c>
      <c r="G71" s="82"/>
    </row>
    <row r="72" spans="1:7" x14ac:dyDescent="0.3">
      <c r="A72" s="31">
        <v>67</v>
      </c>
      <c r="B72" s="27"/>
      <c r="C72" s="30" t="s">
        <v>69</v>
      </c>
      <c r="D72" s="25">
        <v>4</v>
      </c>
      <c r="E72" s="25">
        <v>80235</v>
      </c>
      <c r="G72" s="82"/>
    </row>
    <row r="73" spans="1:7" x14ac:dyDescent="0.3">
      <c r="A73" s="31">
        <v>68</v>
      </c>
      <c r="B73" s="27">
        <v>23</v>
      </c>
      <c r="C73" s="28" t="s">
        <v>70</v>
      </c>
      <c r="D73" s="5">
        <f>D74</f>
        <v>53</v>
      </c>
      <c r="E73" s="5">
        <f>E74</f>
        <v>3401788</v>
      </c>
      <c r="G73" s="82"/>
    </row>
    <row r="74" spans="1:7" x14ac:dyDescent="0.3">
      <c r="A74" s="31">
        <v>69</v>
      </c>
      <c r="B74" s="27"/>
      <c r="C74" s="30" t="s">
        <v>71</v>
      </c>
      <c r="D74" s="25">
        <v>53</v>
      </c>
      <c r="E74" s="25">
        <v>3401788</v>
      </c>
      <c r="G74" s="82"/>
    </row>
    <row r="75" spans="1:7" x14ac:dyDescent="0.3">
      <c r="A75" s="31">
        <v>70</v>
      </c>
      <c r="B75" s="27">
        <v>24</v>
      </c>
      <c r="C75" s="28" t="s">
        <v>72</v>
      </c>
      <c r="D75" s="5">
        <f>D76</f>
        <v>14</v>
      </c>
      <c r="E75" s="5">
        <f>E76</f>
        <v>1202507</v>
      </c>
      <c r="G75" s="82"/>
    </row>
    <row r="76" spans="1:7" x14ac:dyDescent="0.3">
      <c r="A76" s="31">
        <v>71</v>
      </c>
      <c r="B76" s="27"/>
      <c r="C76" s="30" t="s">
        <v>73</v>
      </c>
      <c r="D76" s="25">
        <v>14</v>
      </c>
      <c r="E76" s="25">
        <v>1202507</v>
      </c>
      <c r="G76" s="82"/>
    </row>
    <row r="77" spans="1:7" x14ac:dyDescent="0.3">
      <c r="A77" s="31">
        <v>72</v>
      </c>
      <c r="B77" s="27">
        <v>25</v>
      </c>
      <c r="C77" s="28" t="s">
        <v>74</v>
      </c>
      <c r="D77" s="5">
        <f>D78+D79</f>
        <v>53</v>
      </c>
      <c r="E77" s="5">
        <f>E78+E79</f>
        <v>2553656</v>
      </c>
      <c r="G77" s="82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82"/>
    </row>
    <row r="79" spans="1:7" x14ac:dyDescent="0.3">
      <c r="A79" s="31">
        <v>74</v>
      </c>
      <c r="B79" s="27"/>
      <c r="C79" s="30" t="s">
        <v>76</v>
      </c>
      <c r="D79" s="25">
        <v>53</v>
      </c>
      <c r="E79" s="25">
        <v>2553656</v>
      </c>
      <c r="G79" s="82"/>
    </row>
    <row r="80" spans="1:7" x14ac:dyDescent="0.3">
      <c r="A80" s="31">
        <v>75</v>
      </c>
      <c r="B80" s="27">
        <v>26</v>
      </c>
      <c r="C80" s="28" t="s">
        <v>77</v>
      </c>
      <c r="D80" s="5">
        <f>D81</f>
        <v>1</v>
      </c>
      <c r="E80" s="5">
        <f>E81</f>
        <v>40633</v>
      </c>
      <c r="G80" s="82"/>
    </row>
    <row r="81" spans="1:7" x14ac:dyDescent="0.3">
      <c r="A81" s="31">
        <v>76</v>
      </c>
      <c r="B81" s="27"/>
      <c r="C81" s="30" t="s">
        <v>78</v>
      </c>
      <c r="D81" s="25">
        <v>1</v>
      </c>
      <c r="E81" s="25">
        <v>40633</v>
      </c>
      <c r="G81" s="82"/>
    </row>
    <row r="82" spans="1:7" x14ac:dyDescent="0.3">
      <c r="A82" s="31">
        <v>77</v>
      </c>
      <c r="B82" s="27">
        <v>27</v>
      </c>
      <c r="C82" s="28" t="s">
        <v>79</v>
      </c>
      <c r="D82" s="5">
        <f>D83</f>
        <v>341</v>
      </c>
      <c r="E82" s="5">
        <f>E83</f>
        <v>14275672</v>
      </c>
      <c r="G82" s="82"/>
    </row>
    <row r="83" spans="1:7" x14ac:dyDescent="0.3">
      <c r="A83" s="31">
        <v>78</v>
      </c>
      <c r="B83" s="27"/>
      <c r="C83" s="30" t="s">
        <v>80</v>
      </c>
      <c r="D83" s="25">
        <v>341</v>
      </c>
      <c r="E83" s="25">
        <v>14275672</v>
      </c>
      <c r="G83" s="82"/>
    </row>
    <row r="84" spans="1:7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82"/>
    </row>
    <row r="85" spans="1:7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82"/>
    </row>
    <row r="86" spans="1:7" x14ac:dyDescent="0.3">
      <c r="A86" s="31">
        <v>81</v>
      </c>
      <c r="B86" s="27">
        <v>29</v>
      </c>
      <c r="C86" s="28" t="s">
        <v>83</v>
      </c>
      <c r="D86" s="5">
        <f>D87+D88</f>
        <v>5</v>
      </c>
      <c r="E86" s="5">
        <f>E87+E88</f>
        <v>274653</v>
      </c>
      <c r="G86" s="82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82"/>
    </row>
    <row r="88" spans="1:7" x14ac:dyDescent="0.3">
      <c r="A88" s="31">
        <v>83</v>
      </c>
      <c r="B88" s="27"/>
      <c r="C88" s="30" t="s">
        <v>85</v>
      </c>
      <c r="D88" s="25">
        <v>5</v>
      </c>
      <c r="E88" s="25">
        <v>274653</v>
      </c>
      <c r="G88" s="82"/>
    </row>
    <row r="89" spans="1:7" x14ac:dyDescent="0.3">
      <c r="A89" s="31">
        <v>84</v>
      </c>
      <c r="B89" s="27">
        <v>30</v>
      </c>
      <c r="C89" s="28" t="s">
        <v>86</v>
      </c>
      <c r="D89" s="5">
        <f>D90</f>
        <v>42</v>
      </c>
      <c r="E89" s="5">
        <f>E90</f>
        <v>1597571</v>
      </c>
      <c r="G89" s="82"/>
    </row>
    <row r="90" spans="1:7" x14ac:dyDescent="0.3">
      <c r="A90" s="31">
        <v>85</v>
      </c>
      <c r="B90" s="27"/>
      <c r="C90" s="30" t="s">
        <v>87</v>
      </c>
      <c r="D90" s="25">
        <v>42</v>
      </c>
      <c r="E90" s="25">
        <v>1597571</v>
      </c>
      <c r="G90" s="82"/>
    </row>
    <row r="91" spans="1:7" x14ac:dyDescent="0.3">
      <c r="A91" s="31">
        <v>86</v>
      </c>
      <c r="B91" s="27">
        <v>31</v>
      </c>
      <c r="C91" s="28" t="s">
        <v>88</v>
      </c>
      <c r="D91" s="5">
        <f>D92+D93</f>
        <v>122</v>
      </c>
      <c r="E91" s="5">
        <f>E92+E93</f>
        <v>3640268</v>
      </c>
      <c r="G91" s="82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82"/>
    </row>
    <row r="93" spans="1:7" x14ac:dyDescent="0.3">
      <c r="A93" s="31">
        <v>88</v>
      </c>
      <c r="B93" s="27"/>
      <c r="C93" s="30" t="s">
        <v>90</v>
      </c>
      <c r="D93" s="25">
        <v>122</v>
      </c>
      <c r="E93" s="25">
        <v>3640268</v>
      </c>
      <c r="G93" s="82"/>
    </row>
    <row r="94" spans="1:7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82"/>
    </row>
    <row r="95" spans="1:7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82"/>
    </row>
    <row r="96" spans="1:7" x14ac:dyDescent="0.3">
      <c r="A96" s="31">
        <v>91</v>
      </c>
      <c r="B96" s="27">
        <v>33</v>
      </c>
      <c r="C96" s="28" t="s">
        <v>93</v>
      </c>
      <c r="D96" s="5">
        <f>D97</f>
        <v>5</v>
      </c>
      <c r="E96" s="5">
        <f>E97</f>
        <v>550849</v>
      </c>
      <c r="G96" s="82"/>
    </row>
    <row r="97" spans="1:7" x14ac:dyDescent="0.3">
      <c r="A97" s="31">
        <v>92</v>
      </c>
      <c r="B97" s="27"/>
      <c r="C97" s="30" t="s">
        <v>94</v>
      </c>
      <c r="D97" s="25">
        <v>5</v>
      </c>
      <c r="E97" s="25">
        <v>550849</v>
      </c>
      <c r="G97" s="82"/>
    </row>
    <row r="98" spans="1:7" x14ac:dyDescent="0.3">
      <c r="A98" s="31">
        <v>93</v>
      </c>
      <c r="B98" s="27">
        <v>34</v>
      </c>
      <c r="C98" s="28" t="s">
        <v>95</v>
      </c>
      <c r="D98" s="5">
        <f>D99</f>
        <v>1</v>
      </c>
      <c r="E98" s="5">
        <f>E99</f>
        <v>45775</v>
      </c>
      <c r="G98" s="82"/>
    </row>
    <row r="99" spans="1:7" x14ac:dyDescent="0.3">
      <c r="A99" s="31">
        <v>94</v>
      </c>
      <c r="B99" s="27"/>
      <c r="C99" s="30" t="s">
        <v>96</v>
      </c>
      <c r="D99" s="25">
        <v>1</v>
      </c>
      <c r="E99" s="25">
        <v>45775</v>
      </c>
      <c r="G99" s="82"/>
    </row>
    <row r="100" spans="1:7" x14ac:dyDescent="0.3">
      <c r="A100" s="31">
        <v>95</v>
      </c>
      <c r="B100" s="27">
        <v>35</v>
      </c>
      <c r="C100" s="28" t="s">
        <v>97</v>
      </c>
      <c r="D100" s="5">
        <f>D101</f>
        <v>5</v>
      </c>
      <c r="E100" s="5">
        <f>E101</f>
        <v>262311</v>
      </c>
      <c r="G100" s="82"/>
    </row>
    <row r="101" spans="1:7" x14ac:dyDescent="0.3">
      <c r="A101" s="31">
        <v>96</v>
      </c>
      <c r="B101" s="27"/>
      <c r="C101" s="30" t="s">
        <v>98</v>
      </c>
      <c r="D101" s="25">
        <v>5</v>
      </c>
      <c r="E101" s="25">
        <v>262311</v>
      </c>
      <c r="G101" s="82"/>
    </row>
    <row r="102" spans="1:7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82"/>
    </row>
    <row r="103" spans="1: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82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82"/>
    </row>
    <row r="105" spans="1: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82"/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82"/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82"/>
    </row>
    <row r="108" spans="1:7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G108" s="82"/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82"/>
    </row>
    <row r="110" spans="1:7" x14ac:dyDescent="0.3">
      <c r="A110" s="62" t="s">
        <v>107</v>
      </c>
      <c r="B110" s="55"/>
      <c r="C110" s="56"/>
      <c r="D110" s="34">
        <v>1572</v>
      </c>
      <c r="E110" s="34">
        <v>66020821</v>
      </c>
    </row>
    <row r="111" spans="1:7" x14ac:dyDescent="0.3">
      <c r="D111" s="35">
        <f>SUM(D108,D103,D102,D100,D98,D96,D94,D91,D89,D86,D84,D82,D80,D77,D75,D73,D71,D69,D66,D56,D54,D51,D49,D44,D42,D38,D35,D33,D31,D29,D27,D25,D22,D20,D18,D16,D10,D6)</f>
        <v>1572</v>
      </c>
      <c r="E111" s="35">
        <f>SUM(E108,E103,E102,E100,E98,E96,E94,E91,E89,E86,E84,E82,E80,E77,E75,E73,E71,E69,E66,E56,E54,E51,E49,E44,E42,E38,E35,E33,E31,E29,E27,E25,E22,E20,E18,E16,E10,E6)</f>
        <v>66020821</v>
      </c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1" t="s">
        <v>3</v>
      </c>
      <c r="E121" s="51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4" t="s">
        <v>107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8" activePane="bottomRight" state="frozen"/>
      <selection pane="topRight" activeCell="D1" sqref="D1"/>
      <selection pane="bottomLeft" activeCell="A6" sqref="A6"/>
      <selection pane="bottomRight" activeCell="H109" sqref="H109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179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2</v>
      </c>
      <c r="E18" s="29">
        <f>E19</f>
        <v>34832</v>
      </c>
    </row>
    <row r="19" spans="1:5" x14ac:dyDescent="0.3">
      <c r="A19" s="31">
        <v>14</v>
      </c>
      <c r="B19" s="27"/>
      <c r="C19" s="30" t="s">
        <v>16</v>
      </c>
      <c r="D19" s="25">
        <v>2</v>
      </c>
      <c r="E19" s="25">
        <v>34832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1</v>
      </c>
      <c r="E20" s="29">
        <f>E21</f>
        <v>17808</v>
      </c>
    </row>
    <row r="21" spans="1:5" x14ac:dyDescent="0.3">
      <c r="A21" s="31">
        <v>16</v>
      </c>
      <c r="B21" s="27"/>
      <c r="C21" s="30" t="s">
        <v>18</v>
      </c>
      <c r="D21" s="25">
        <v>1</v>
      </c>
      <c r="E21" s="25">
        <v>17808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2</v>
      </c>
      <c r="E22" s="29">
        <f>E23+E24</f>
        <v>13673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2</v>
      </c>
      <c r="E24" s="25">
        <v>13673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5</v>
      </c>
      <c r="E38" s="29">
        <f>E39+E40+E41</f>
        <v>78275</v>
      </c>
    </row>
    <row r="39" spans="1:5" x14ac:dyDescent="0.3">
      <c r="A39" s="31">
        <v>34</v>
      </c>
      <c r="B39" s="27"/>
      <c r="C39" s="30" t="s">
        <v>36</v>
      </c>
      <c r="D39" s="25">
        <v>5</v>
      </c>
      <c r="E39" s="25">
        <v>78275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1</v>
      </c>
      <c r="E44" s="29">
        <f>E45+E46+E47+E48</f>
        <v>19177</v>
      </c>
    </row>
    <row r="45" spans="1:5" x14ac:dyDescent="0.3">
      <c r="A45" s="31">
        <v>40</v>
      </c>
      <c r="B45" s="27"/>
      <c r="C45" s="30" t="s">
        <v>42</v>
      </c>
      <c r="D45" s="25">
        <v>1</v>
      </c>
      <c r="E45" s="25">
        <v>19177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7</v>
      </c>
      <c r="E49" s="29">
        <f>E50</f>
        <v>128763</v>
      </c>
    </row>
    <row r="50" spans="1:5" x14ac:dyDescent="0.3">
      <c r="A50" s="31">
        <v>45</v>
      </c>
      <c r="B50" s="27"/>
      <c r="C50" s="30" t="s">
        <v>47</v>
      </c>
      <c r="D50" s="25">
        <v>7</v>
      </c>
      <c r="E50" s="25">
        <v>128763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1</v>
      </c>
      <c r="E73" s="29">
        <f>E74</f>
        <v>17612</v>
      </c>
    </row>
    <row r="74" spans="1:5" x14ac:dyDescent="0.3">
      <c r="A74" s="31">
        <v>69</v>
      </c>
      <c r="B74" s="27"/>
      <c r="C74" s="30" t="s">
        <v>71</v>
      </c>
      <c r="D74" s="25">
        <v>1</v>
      </c>
      <c r="E74" s="25">
        <v>17612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2</v>
      </c>
      <c r="E75" s="29">
        <f>E76</f>
        <v>57141</v>
      </c>
    </row>
    <row r="76" spans="1:5" x14ac:dyDescent="0.3">
      <c r="A76" s="31">
        <v>71</v>
      </c>
      <c r="B76" s="27"/>
      <c r="C76" s="30" t="s">
        <v>73</v>
      </c>
      <c r="D76" s="25">
        <v>2</v>
      </c>
      <c r="E76" s="25">
        <v>57141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1</v>
      </c>
      <c r="E82" s="29">
        <f>E83</f>
        <v>14481</v>
      </c>
    </row>
    <row r="83" spans="1:5" x14ac:dyDescent="0.3">
      <c r="A83" s="31">
        <v>78</v>
      </c>
      <c r="B83" s="27"/>
      <c r="C83" s="30" t="s">
        <v>80</v>
      </c>
      <c r="D83" s="25">
        <v>1</v>
      </c>
      <c r="E83" s="25">
        <v>14481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5</v>
      </c>
      <c r="E86" s="29">
        <f>E87+E88</f>
        <v>102736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5</v>
      </c>
      <c r="E88" s="25">
        <v>102736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5</v>
      </c>
      <c r="E100" s="29">
        <f>E101</f>
        <v>105672</v>
      </c>
    </row>
    <row r="101" spans="1:5" x14ac:dyDescent="0.3">
      <c r="A101" s="31">
        <v>96</v>
      </c>
      <c r="B101" s="27"/>
      <c r="C101" s="30" t="s">
        <v>98</v>
      </c>
      <c r="D101" s="25">
        <v>5</v>
      </c>
      <c r="E101" s="25">
        <v>105672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14">
        <v>32</v>
      </c>
      <c r="E110" s="14">
        <v>590170</v>
      </c>
    </row>
    <row r="111" spans="1:5" x14ac:dyDescent="0.3">
      <c r="D111" s="16"/>
      <c r="E111" s="16"/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99" activePane="bottomRight" state="frozen"/>
      <selection pane="topRight" activeCell="D1" sqref="D1"/>
      <selection pane="bottomLeft" activeCell="A6" sqref="A6"/>
      <selection pane="bottomRight" activeCell="D223" sqref="D223:F22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180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7" t="s">
        <v>109</v>
      </c>
      <c r="D3" s="63" t="s">
        <v>181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182</v>
      </c>
      <c r="C6" s="9" t="s">
        <v>183</v>
      </c>
      <c r="D6" s="25">
        <v>198</v>
      </c>
      <c r="E6" s="25">
        <v>545030</v>
      </c>
    </row>
    <row r="7" spans="1:5" x14ac:dyDescent="0.3">
      <c r="A7" s="45">
        <v>2</v>
      </c>
      <c r="B7" s="52"/>
      <c r="C7" s="9" t="s">
        <v>184</v>
      </c>
      <c r="D7" s="25"/>
      <c r="E7" s="25"/>
    </row>
    <row r="8" spans="1:5" x14ac:dyDescent="0.3">
      <c r="A8" s="45">
        <v>3</v>
      </c>
      <c r="B8" s="52"/>
      <c r="C8" s="9" t="s">
        <v>185</v>
      </c>
      <c r="D8" s="25"/>
      <c r="E8" s="25"/>
    </row>
    <row r="9" spans="1:5" x14ac:dyDescent="0.3">
      <c r="A9" s="45">
        <v>4</v>
      </c>
      <c r="B9" s="52"/>
      <c r="C9" s="9" t="s">
        <v>186</v>
      </c>
      <c r="D9" s="25"/>
      <c r="E9" s="25"/>
    </row>
    <row r="10" spans="1:5" x14ac:dyDescent="0.3">
      <c r="A10" s="45">
        <v>5</v>
      </c>
      <c r="B10" s="52"/>
      <c r="C10" s="10" t="s">
        <v>187</v>
      </c>
      <c r="D10" s="25"/>
      <c r="E10" s="25"/>
    </row>
    <row r="11" spans="1:5" x14ac:dyDescent="0.3">
      <c r="A11" s="45">
        <v>6</v>
      </c>
      <c r="B11" s="52"/>
      <c r="C11" s="10" t="s">
        <v>188</v>
      </c>
      <c r="D11" s="25"/>
      <c r="E11" s="25"/>
    </row>
    <row r="12" spans="1:5" x14ac:dyDescent="0.3">
      <c r="A12" s="45">
        <v>7</v>
      </c>
      <c r="B12" s="52"/>
      <c r="C12" s="9" t="s">
        <v>189</v>
      </c>
      <c r="D12" s="25"/>
      <c r="E12" s="25"/>
    </row>
    <row r="13" spans="1:5" x14ac:dyDescent="0.3">
      <c r="A13" s="45">
        <v>8</v>
      </c>
      <c r="B13" s="52"/>
      <c r="C13" s="9" t="s">
        <v>190</v>
      </c>
      <c r="D13" s="25"/>
      <c r="E13" s="25"/>
    </row>
    <row r="14" spans="1:5" x14ac:dyDescent="0.3">
      <c r="A14" s="45">
        <v>9</v>
      </c>
      <c r="B14" s="52"/>
      <c r="C14" s="9" t="s">
        <v>191</v>
      </c>
      <c r="D14" s="25">
        <v>396</v>
      </c>
      <c r="E14" s="25">
        <v>423474</v>
      </c>
    </row>
    <row r="15" spans="1:5" x14ac:dyDescent="0.3">
      <c r="A15" s="45">
        <v>10</v>
      </c>
      <c r="B15" s="52"/>
      <c r="C15" s="9" t="s">
        <v>192</v>
      </c>
      <c r="D15" s="25">
        <v>340</v>
      </c>
      <c r="E15" s="25">
        <v>378839</v>
      </c>
    </row>
    <row r="16" spans="1:5" x14ac:dyDescent="0.3">
      <c r="A16" s="45">
        <v>11</v>
      </c>
      <c r="B16" s="52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2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2"/>
      <c r="C18" s="9" t="s">
        <v>195</v>
      </c>
      <c r="D18" s="25">
        <v>264</v>
      </c>
      <c r="E18" s="25">
        <v>283913</v>
      </c>
    </row>
    <row r="19" spans="1:5" x14ac:dyDescent="0.3">
      <c r="A19" s="45">
        <v>14</v>
      </c>
      <c r="B19" s="52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2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2"/>
      <c r="C21" s="9" t="s">
        <v>198</v>
      </c>
      <c r="D21" s="25">
        <v>640</v>
      </c>
      <c r="E21" s="25">
        <v>651856</v>
      </c>
    </row>
    <row r="22" spans="1:5" x14ac:dyDescent="0.3">
      <c r="A22" s="45">
        <v>17</v>
      </c>
      <c r="B22" s="52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2"/>
      <c r="C23" s="9" t="s">
        <v>200</v>
      </c>
      <c r="D23" s="25">
        <v>296</v>
      </c>
      <c r="E23" s="25">
        <v>244855</v>
      </c>
    </row>
    <row r="24" spans="1:5" x14ac:dyDescent="0.3">
      <c r="A24" s="45">
        <v>19</v>
      </c>
      <c r="B24" s="52"/>
      <c r="C24" s="9" t="s">
        <v>201</v>
      </c>
      <c r="D24" s="25">
        <v>456</v>
      </c>
      <c r="E24" s="25">
        <v>316486</v>
      </c>
    </row>
    <row r="25" spans="1:5" x14ac:dyDescent="0.3">
      <c r="A25" s="45">
        <v>20</v>
      </c>
      <c r="B25" s="52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2"/>
      <c r="C26" s="9" t="s">
        <v>203</v>
      </c>
      <c r="D26" s="25">
        <v>3080</v>
      </c>
      <c r="E26" s="25">
        <v>3179155</v>
      </c>
    </row>
    <row r="27" spans="1:5" x14ac:dyDescent="0.3">
      <c r="A27" s="45">
        <v>22</v>
      </c>
      <c r="B27" s="52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2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2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2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2"/>
      <c r="C31" s="9" t="s">
        <v>208</v>
      </c>
      <c r="D31" s="25">
        <v>2957</v>
      </c>
      <c r="E31" s="25">
        <v>2288995</v>
      </c>
    </row>
    <row r="32" spans="1:5" x14ac:dyDescent="0.3">
      <c r="A32" s="45">
        <v>27</v>
      </c>
      <c r="B32" s="52"/>
      <c r="C32" s="9" t="s">
        <v>209</v>
      </c>
      <c r="D32" s="25"/>
      <c r="E32" s="25">
        <v>0</v>
      </c>
    </row>
    <row r="33" spans="1:5" x14ac:dyDescent="0.3">
      <c r="A33" s="45">
        <v>28</v>
      </c>
      <c r="B33" s="52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2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2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2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2"/>
      <c r="C37" s="9" t="s">
        <v>214</v>
      </c>
      <c r="D37" s="25">
        <v>1350</v>
      </c>
      <c r="E37" s="25">
        <v>2021148</v>
      </c>
    </row>
    <row r="38" spans="1:5" x14ac:dyDescent="0.3">
      <c r="A38" s="45">
        <v>33</v>
      </c>
      <c r="B38" s="52"/>
      <c r="C38" s="9" t="s">
        <v>215</v>
      </c>
      <c r="D38" s="25"/>
      <c r="E38" s="25"/>
    </row>
    <row r="39" spans="1:5" x14ac:dyDescent="0.3">
      <c r="A39" s="45">
        <v>34</v>
      </c>
      <c r="B39" s="52"/>
      <c r="C39" s="9" t="s">
        <v>216</v>
      </c>
      <c r="D39" s="25"/>
      <c r="E39" s="25"/>
    </row>
    <row r="40" spans="1:5" x14ac:dyDescent="0.3">
      <c r="A40" s="45">
        <v>35</v>
      </c>
      <c r="B40" s="52"/>
      <c r="C40" s="9" t="s">
        <v>217</v>
      </c>
      <c r="D40" s="25"/>
      <c r="E40" s="25"/>
    </row>
    <row r="41" spans="1:5" x14ac:dyDescent="0.3">
      <c r="A41" s="45">
        <v>36</v>
      </c>
      <c r="B41" s="52"/>
      <c r="C41" s="9" t="s">
        <v>218</v>
      </c>
      <c r="D41" s="25">
        <v>1182</v>
      </c>
      <c r="E41" s="25">
        <v>1196526</v>
      </c>
    </row>
    <row r="42" spans="1:5" x14ac:dyDescent="0.3">
      <c r="A42" s="45">
        <v>37</v>
      </c>
      <c r="B42" s="52"/>
      <c r="C42" s="9" t="s">
        <v>219</v>
      </c>
      <c r="D42" s="25">
        <v>1647</v>
      </c>
      <c r="E42" s="25">
        <v>966914</v>
      </c>
    </row>
    <row r="43" spans="1:5" x14ac:dyDescent="0.3">
      <c r="A43" s="45">
        <v>38</v>
      </c>
      <c r="B43" s="52"/>
      <c r="C43" s="10" t="s">
        <v>220</v>
      </c>
      <c r="D43" s="25"/>
      <c r="E43" s="25"/>
    </row>
    <row r="44" spans="1:5" x14ac:dyDescent="0.3">
      <c r="A44" s="45">
        <v>39</v>
      </c>
      <c r="B44" s="52"/>
      <c r="C44" s="10" t="s">
        <v>221</v>
      </c>
      <c r="D44" s="25"/>
      <c r="E44" s="25"/>
    </row>
    <row r="45" spans="1:5" x14ac:dyDescent="0.3">
      <c r="A45" s="45">
        <v>40</v>
      </c>
      <c r="B45" s="52"/>
      <c r="C45" s="10" t="s">
        <v>222</v>
      </c>
      <c r="D45" s="25"/>
      <c r="E45" s="25"/>
    </row>
    <row r="46" spans="1:5" x14ac:dyDescent="0.3">
      <c r="A46" s="45">
        <v>41</v>
      </c>
      <c r="B46" s="52"/>
      <c r="C46" s="10" t="s">
        <v>223</v>
      </c>
      <c r="D46" s="25"/>
      <c r="E46" s="25"/>
    </row>
    <row r="47" spans="1:5" x14ac:dyDescent="0.3">
      <c r="A47" s="45">
        <v>42</v>
      </c>
      <c r="B47" s="52"/>
      <c r="C47" s="10" t="s">
        <v>224</v>
      </c>
      <c r="D47" s="25"/>
      <c r="E47" s="25"/>
    </row>
    <row r="48" spans="1:5" x14ac:dyDescent="0.3">
      <c r="A48" s="45">
        <v>43</v>
      </c>
      <c r="B48" s="52"/>
      <c r="C48" s="10" t="s">
        <v>225</v>
      </c>
      <c r="D48" s="25"/>
      <c r="E48" s="25"/>
    </row>
    <row r="49" spans="1:5" x14ac:dyDescent="0.3">
      <c r="A49" s="45">
        <v>44</v>
      </c>
      <c r="B49" s="52"/>
      <c r="C49" s="10" t="s">
        <v>226</v>
      </c>
      <c r="D49" s="25"/>
      <c r="E49" s="25"/>
    </row>
    <row r="50" spans="1:5" x14ac:dyDescent="0.3">
      <c r="A50" s="45">
        <v>45</v>
      </c>
      <c r="B50" s="52"/>
      <c r="C50" s="10" t="s">
        <v>227</v>
      </c>
      <c r="D50" s="25"/>
      <c r="E50" s="25"/>
    </row>
    <row r="51" spans="1:5" x14ac:dyDescent="0.3">
      <c r="A51" s="45">
        <v>46</v>
      </c>
      <c r="B51" s="52"/>
      <c r="C51" s="10" t="s">
        <v>228</v>
      </c>
      <c r="D51" s="25"/>
      <c r="E51" s="25"/>
    </row>
    <row r="52" spans="1:5" x14ac:dyDescent="0.3">
      <c r="A52" s="45">
        <v>47</v>
      </c>
      <c r="B52" s="52"/>
      <c r="C52" s="10" t="s">
        <v>229</v>
      </c>
      <c r="D52" s="25"/>
      <c r="E52" s="25"/>
    </row>
    <row r="53" spans="1:5" x14ac:dyDescent="0.3">
      <c r="A53" s="45">
        <v>48</v>
      </c>
      <c r="B53" s="52"/>
      <c r="C53" s="10" t="s">
        <v>230</v>
      </c>
      <c r="D53" s="25"/>
      <c r="E53" s="25"/>
    </row>
    <row r="54" spans="1:5" x14ac:dyDescent="0.3">
      <c r="A54" s="45">
        <v>49</v>
      </c>
      <c r="B54" s="52"/>
      <c r="C54" s="10" t="s">
        <v>231</v>
      </c>
      <c r="D54" s="25"/>
      <c r="E54" s="25"/>
    </row>
    <row r="55" spans="1:5" x14ac:dyDescent="0.3">
      <c r="A55" s="45">
        <v>50</v>
      </c>
      <c r="B55" s="52"/>
      <c r="C55" s="10" t="s">
        <v>232</v>
      </c>
      <c r="D55" s="25"/>
      <c r="E55" s="25"/>
    </row>
    <row r="56" spans="1:5" x14ac:dyDescent="0.3">
      <c r="A56" s="45">
        <v>51</v>
      </c>
      <c r="B56" s="52"/>
      <c r="C56" s="10" t="s">
        <v>233</v>
      </c>
      <c r="D56" s="25"/>
      <c r="E56" s="25"/>
    </row>
    <row r="57" spans="1:5" x14ac:dyDescent="0.3">
      <c r="A57" s="45">
        <v>52</v>
      </c>
      <c r="B57" s="52"/>
      <c r="C57" s="10" t="s">
        <v>234</v>
      </c>
      <c r="D57" s="25"/>
      <c r="E57" s="25"/>
    </row>
    <row r="58" spans="1:5" x14ac:dyDescent="0.3">
      <c r="A58" s="45">
        <v>53</v>
      </c>
      <c r="B58" s="52"/>
      <c r="C58" s="10" t="s">
        <v>235</v>
      </c>
      <c r="D58" s="25"/>
      <c r="E58" s="25"/>
    </row>
    <row r="59" spans="1:5" x14ac:dyDescent="0.3">
      <c r="A59" s="45">
        <v>54</v>
      </c>
      <c r="B59" s="52"/>
      <c r="C59" s="10" t="s">
        <v>236</v>
      </c>
      <c r="D59" s="25">
        <v>67</v>
      </c>
      <c r="E59" s="25">
        <v>59940</v>
      </c>
    </row>
    <row r="60" spans="1:5" x14ac:dyDescent="0.3">
      <c r="A60" s="45">
        <v>55</v>
      </c>
      <c r="B60" s="52"/>
      <c r="C60" s="10" t="s">
        <v>237</v>
      </c>
      <c r="D60" s="25"/>
      <c r="E60" s="25"/>
    </row>
    <row r="61" spans="1:5" x14ac:dyDescent="0.3">
      <c r="A61" s="45">
        <v>56</v>
      </c>
      <c r="B61" s="52"/>
      <c r="C61" s="10" t="s">
        <v>238</v>
      </c>
      <c r="D61" s="25"/>
      <c r="E61" s="25"/>
    </row>
    <row r="62" spans="1:5" x14ac:dyDescent="0.3">
      <c r="A62" s="45">
        <v>57</v>
      </c>
      <c r="B62" s="52"/>
      <c r="C62" s="10" t="s">
        <v>239</v>
      </c>
      <c r="D62" s="25"/>
      <c r="E62" s="25"/>
    </row>
    <row r="63" spans="1:5" x14ac:dyDescent="0.3">
      <c r="A63" s="45">
        <v>58</v>
      </c>
      <c r="B63" s="53"/>
      <c r="C63" s="10" t="s">
        <v>240</v>
      </c>
      <c r="D63" s="25"/>
      <c r="E63" s="25"/>
    </row>
    <row r="64" spans="1:5" x14ac:dyDescent="0.3">
      <c r="A64" s="45">
        <v>59</v>
      </c>
      <c r="B64" s="64" t="s">
        <v>241</v>
      </c>
      <c r="C64" s="9" t="s">
        <v>242</v>
      </c>
      <c r="D64" s="25"/>
      <c r="E64" s="25"/>
    </row>
    <row r="65" spans="1:5" x14ac:dyDescent="0.3">
      <c r="A65" s="45">
        <v>60</v>
      </c>
      <c r="B65" s="52"/>
      <c r="C65" s="9" t="s">
        <v>243</v>
      </c>
      <c r="D65" s="25"/>
      <c r="E65" s="25"/>
    </row>
    <row r="66" spans="1:5" x14ac:dyDescent="0.3">
      <c r="A66" s="45">
        <v>61</v>
      </c>
      <c r="B66" s="52"/>
      <c r="C66" s="9" t="s">
        <v>244</v>
      </c>
      <c r="D66" s="25"/>
      <c r="E66" s="25"/>
    </row>
    <row r="67" spans="1:5" x14ac:dyDescent="0.3">
      <c r="A67" s="45">
        <v>62</v>
      </c>
      <c r="B67" s="52"/>
      <c r="C67" s="9" t="s">
        <v>245</v>
      </c>
      <c r="D67" s="25"/>
      <c r="E67" s="25"/>
    </row>
    <row r="68" spans="1:5" x14ac:dyDescent="0.3">
      <c r="A68" s="45">
        <v>63</v>
      </c>
      <c r="B68" s="52"/>
      <c r="C68" s="9" t="s">
        <v>246</v>
      </c>
      <c r="D68" s="25"/>
      <c r="E68" s="25"/>
    </row>
    <row r="69" spans="1:5" x14ac:dyDescent="0.3">
      <c r="A69" s="45">
        <v>64</v>
      </c>
      <c r="B69" s="52"/>
      <c r="C69" s="9" t="s">
        <v>247</v>
      </c>
      <c r="D69" s="25"/>
      <c r="E69" s="25"/>
    </row>
    <row r="70" spans="1:5" x14ac:dyDescent="0.3">
      <c r="A70" s="45">
        <v>65</v>
      </c>
      <c r="B70" s="52"/>
      <c r="C70" s="9" t="s">
        <v>248</v>
      </c>
      <c r="D70" s="25"/>
      <c r="E70" s="25"/>
    </row>
    <row r="71" spans="1:5" x14ac:dyDescent="0.3">
      <c r="A71" s="45">
        <v>66</v>
      </c>
      <c r="B71" s="52"/>
      <c r="C71" s="9" t="s">
        <v>249</v>
      </c>
      <c r="D71" s="25"/>
      <c r="E71" s="25"/>
    </row>
    <row r="72" spans="1:5" x14ac:dyDescent="0.3">
      <c r="A72" s="45">
        <v>67</v>
      </c>
      <c r="B72" s="52"/>
      <c r="C72" s="9" t="s">
        <v>250</v>
      </c>
      <c r="D72" s="25"/>
      <c r="E72" s="25"/>
    </row>
    <row r="73" spans="1:5" x14ac:dyDescent="0.3">
      <c r="A73" s="45">
        <v>68</v>
      </c>
      <c r="B73" s="52"/>
      <c r="C73" s="9" t="s">
        <v>251</v>
      </c>
      <c r="D73" s="25"/>
      <c r="E73" s="25"/>
    </row>
    <row r="74" spans="1:5" x14ac:dyDescent="0.3">
      <c r="A74" s="45">
        <v>69</v>
      </c>
      <c r="B74" s="52"/>
      <c r="C74" s="9" t="s">
        <v>252</v>
      </c>
      <c r="D74" s="25"/>
      <c r="E74" s="25"/>
    </row>
    <row r="75" spans="1:5" x14ac:dyDescent="0.3">
      <c r="A75" s="45">
        <v>70</v>
      </c>
      <c r="B75" s="52"/>
      <c r="C75" s="9" t="s">
        <v>253</v>
      </c>
      <c r="D75" s="25"/>
      <c r="E75" s="25"/>
    </row>
    <row r="76" spans="1:5" x14ac:dyDescent="0.3">
      <c r="A76" s="45">
        <v>71</v>
      </c>
      <c r="B76" s="52"/>
      <c r="C76" s="9" t="s">
        <v>254</v>
      </c>
      <c r="D76" s="25">
        <v>475</v>
      </c>
      <c r="E76" s="25">
        <v>326977</v>
      </c>
    </row>
    <row r="77" spans="1:5" x14ac:dyDescent="0.3">
      <c r="A77" s="45">
        <v>72</v>
      </c>
      <c r="B77" s="52"/>
      <c r="C77" s="9" t="s">
        <v>255</v>
      </c>
      <c r="D77" s="25"/>
      <c r="E77" s="25"/>
    </row>
    <row r="78" spans="1:5" x14ac:dyDescent="0.3">
      <c r="A78" s="45">
        <v>73</v>
      </c>
      <c r="B78" s="52"/>
      <c r="C78" s="9" t="s">
        <v>256</v>
      </c>
      <c r="D78" s="25">
        <v>250</v>
      </c>
      <c r="E78" s="25">
        <v>130963</v>
      </c>
    </row>
    <row r="79" spans="1:5" x14ac:dyDescent="0.3">
      <c r="A79" s="45">
        <v>74</v>
      </c>
      <c r="B79" s="52"/>
      <c r="C79" s="9" t="s">
        <v>257</v>
      </c>
      <c r="D79" s="25"/>
      <c r="E79" s="25"/>
    </row>
    <row r="80" spans="1:5" x14ac:dyDescent="0.3">
      <c r="A80" s="45">
        <v>75</v>
      </c>
      <c r="B80" s="52"/>
      <c r="C80" s="9" t="s">
        <v>258</v>
      </c>
      <c r="D80" s="25"/>
      <c r="E80" s="25"/>
    </row>
    <row r="81" spans="1:5" x14ac:dyDescent="0.3">
      <c r="A81" s="45">
        <v>76</v>
      </c>
      <c r="B81" s="52"/>
      <c r="C81" s="9" t="s">
        <v>259</v>
      </c>
      <c r="D81" s="25"/>
      <c r="E81" s="25"/>
    </row>
    <row r="82" spans="1:5" x14ac:dyDescent="0.3">
      <c r="A82" s="45">
        <v>77</v>
      </c>
      <c r="B82" s="52"/>
      <c r="C82" s="9" t="s">
        <v>260</v>
      </c>
      <c r="D82" s="25"/>
      <c r="E82" s="25"/>
    </row>
    <row r="83" spans="1:5" x14ac:dyDescent="0.3">
      <c r="A83" s="45">
        <v>78</v>
      </c>
      <c r="B83" s="52"/>
      <c r="C83" s="9" t="s">
        <v>261</v>
      </c>
      <c r="D83" s="25"/>
      <c r="E83" s="25"/>
    </row>
    <row r="84" spans="1:5" x14ac:dyDescent="0.3">
      <c r="A84" s="45">
        <v>79</v>
      </c>
      <c r="B84" s="53"/>
      <c r="C84" s="9" t="s">
        <v>262</v>
      </c>
      <c r="D84" s="25"/>
      <c r="E84" s="25"/>
    </row>
    <row r="85" spans="1:5" ht="15.75" customHeight="1" x14ac:dyDescent="0.3">
      <c r="A85" s="71" t="s">
        <v>263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2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2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2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2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2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2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2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2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2"/>
      <c r="C95" s="9" t="s">
        <v>202</v>
      </c>
      <c r="D95" s="25">
        <v>220</v>
      </c>
      <c r="E95" s="25">
        <v>689132</v>
      </c>
    </row>
    <row r="96" spans="1:5" x14ac:dyDescent="0.3">
      <c r="A96" s="11">
        <v>90</v>
      </c>
      <c r="B96" s="52"/>
      <c r="C96" s="9" t="s">
        <v>268</v>
      </c>
      <c r="D96" s="25"/>
      <c r="E96" s="25"/>
    </row>
    <row r="97" spans="1:5" x14ac:dyDescent="0.3">
      <c r="A97" s="45">
        <v>91</v>
      </c>
      <c r="B97" s="52"/>
      <c r="C97" s="9" t="s">
        <v>208</v>
      </c>
      <c r="D97" s="25">
        <v>246</v>
      </c>
      <c r="E97" s="25">
        <v>534837</v>
      </c>
    </row>
    <row r="98" spans="1:5" x14ac:dyDescent="0.3">
      <c r="A98" s="11">
        <v>92</v>
      </c>
      <c r="B98" s="52"/>
      <c r="C98" s="9" t="s">
        <v>269</v>
      </c>
      <c r="D98" s="25"/>
      <c r="E98" s="25"/>
    </row>
    <row r="99" spans="1:5" x14ac:dyDescent="0.3">
      <c r="A99" s="45">
        <v>93</v>
      </c>
      <c r="B99" s="52"/>
      <c r="C99" s="9" t="s">
        <v>270</v>
      </c>
      <c r="D99" s="25"/>
      <c r="E99" s="25"/>
    </row>
    <row r="100" spans="1:5" x14ac:dyDescent="0.3">
      <c r="A100" s="11">
        <v>94</v>
      </c>
      <c r="B100" s="52"/>
      <c r="C100" s="9" t="s">
        <v>214</v>
      </c>
      <c r="D100" s="25">
        <v>15</v>
      </c>
      <c r="E100" s="25">
        <v>65199</v>
      </c>
    </row>
    <row r="101" spans="1:5" x14ac:dyDescent="0.3">
      <c r="A101" s="45">
        <v>95</v>
      </c>
      <c r="B101" s="52"/>
      <c r="C101" s="9" t="s">
        <v>215</v>
      </c>
      <c r="D101" s="25"/>
      <c r="E101" s="25"/>
    </row>
    <row r="102" spans="1:5" x14ac:dyDescent="0.3">
      <c r="A102" s="11">
        <v>96</v>
      </c>
      <c r="B102" s="52"/>
      <c r="C102" s="9" t="s">
        <v>271</v>
      </c>
      <c r="D102" s="25"/>
      <c r="E102" s="25"/>
    </row>
    <row r="103" spans="1:5" x14ac:dyDescent="0.3">
      <c r="A103" s="45">
        <v>97</v>
      </c>
      <c r="B103" s="52"/>
      <c r="C103" s="12" t="s">
        <v>272</v>
      </c>
      <c r="D103" s="25"/>
      <c r="E103" s="25"/>
    </row>
    <row r="104" spans="1:5" x14ac:dyDescent="0.3">
      <c r="A104" s="11">
        <v>98</v>
      </c>
      <c r="B104" s="52"/>
      <c r="C104" s="12" t="s">
        <v>273</v>
      </c>
      <c r="D104" s="25">
        <v>190</v>
      </c>
      <c r="E104" s="25">
        <v>355531</v>
      </c>
    </row>
    <row r="105" spans="1:5" x14ac:dyDescent="0.3">
      <c r="A105" s="45">
        <v>99</v>
      </c>
      <c r="B105" s="53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14269</v>
      </c>
      <c r="E106" s="14">
        <v>14659770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7" t="s">
        <v>109</v>
      </c>
      <c r="D109" s="63" t="s">
        <v>181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7" t="s">
        <v>109</v>
      </c>
      <c r="D115" s="63" t="s">
        <v>275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276</v>
      </c>
      <c r="C118" s="17" t="s">
        <v>277</v>
      </c>
      <c r="D118" s="25"/>
      <c r="E118" s="25">
        <v>0</v>
      </c>
    </row>
    <row r="119" spans="1:5" x14ac:dyDescent="0.3">
      <c r="A119" s="45">
        <v>2</v>
      </c>
      <c r="B119" s="52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2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2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2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2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2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2"/>
      <c r="C125" s="17" t="s">
        <v>284</v>
      </c>
      <c r="D125" s="25">
        <v>426</v>
      </c>
      <c r="E125" s="25">
        <v>843233</v>
      </c>
    </row>
    <row r="126" spans="1:5" x14ac:dyDescent="0.3">
      <c r="A126" s="45">
        <v>9</v>
      </c>
      <c r="B126" s="52"/>
      <c r="C126" s="17" t="s">
        <v>285</v>
      </c>
      <c r="D126" s="25">
        <v>96</v>
      </c>
      <c r="E126" s="25">
        <v>265831</v>
      </c>
    </row>
    <row r="127" spans="1:5" x14ac:dyDescent="0.3">
      <c r="A127" s="45">
        <v>10</v>
      </c>
      <c r="B127" s="52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2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2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52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2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2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2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2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52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2"/>
      <c r="C136" s="17" t="s">
        <v>295</v>
      </c>
      <c r="D136" s="25">
        <v>486</v>
      </c>
      <c r="E136" s="25">
        <v>1166254</v>
      </c>
    </row>
    <row r="137" spans="1:5" x14ac:dyDescent="0.3">
      <c r="A137" s="45">
        <v>20</v>
      </c>
      <c r="B137" s="52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52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2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2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2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2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2"/>
      <c r="C143" s="17" t="s">
        <v>302</v>
      </c>
      <c r="D143" s="25">
        <v>1090</v>
      </c>
      <c r="E143" s="25">
        <v>2028369</v>
      </c>
    </row>
    <row r="144" spans="1:5" x14ac:dyDescent="0.3">
      <c r="A144" s="45">
        <v>27</v>
      </c>
      <c r="B144" s="52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2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52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52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2"/>
      <c r="C148" s="17" t="s">
        <v>307</v>
      </c>
      <c r="D148" s="25">
        <v>200</v>
      </c>
      <c r="E148" s="25">
        <v>751139</v>
      </c>
    </row>
    <row r="149" spans="1:5" x14ac:dyDescent="0.3">
      <c r="A149" s="45">
        <v>32</v>
      </c>
      <c r="B149" s="52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52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2"/>
      <c r="C151" s="17" t="s">
        <v>310</v>
      </c>
      <c r="D151" s="25">
        <v>194</v>
      </c>
      <c r="E151" s="25">
        <v>746260</v>
      </c>
    </row>
    <row r="152" spans="1:5" x14ac:dyDescent="0.3">
      <c r="A152" s="45">
        <v>35</v>
      </c>
      <c r="B152" s="52"/>
      <c r="C152" s="17" t="s">
        <v>311</v>
      </c>
      <c r="D152" s="25">
        <v>425</v>
      </c>
      <c r="E152" s="25">
        <v>641539</v>
      </c>
    </row>
    <row r="153" spans="1:5" x14ac:dyDescent="0.3">
      <c r="A153" s="45">
        <v>36</v>
      </c>
      <c r="B153" s="53"/>
      <c r="C153" s="17" t="s">
        <v>312</v>
      </c>
      <c r="D153" s="25"/>
      <c r="E153" s="25">
        <v>0</v>
      </c>
    </row>
    <row r="154" spans="1:5" x14ac:dyDescent="0.3">
      <c r="A154" s="54" t="s">
        <v>107</v>
      </c>
      <c r="B154" s="55"/>
      <c r="C154" s="56"/>
      <c r="D154" s="14">
        <v>2917</v>
      </c>
      <c r="E154" s="14">
        <v>6442625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7" t="s">
        <v>109</v>
      </c>
      <c r="D157" s="63" t="s">
        <v>313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314</v>
      </c>
      <c r="D160" s="41">
        <v>241</v>
      </c>
      <c r="E160" s="41">
        <v>500258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460</v>
      </c>
      <c r="E162" s="41">
        <v>903665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962</v>
      </c>
      <c r="E163" s="41">
        <v>4205979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7" t="s">
        <v>109</v>
      </c>
      <c r="D166" s="63" t="s">
        <v>181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5356</v>
      </c>
      <c r="E169" s="8">
        <v>26242191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355</v>
      </c>
      <c r="E170" s="8">
        <v>735439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2125</v>
      </c>
      <c r="E171" s="8">
        <v>7821664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1993</v>
      </c>
      <c r="E172" s="8">
        <v>5414920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1</v>
      </c>
      <c r="B175" s="65" t="s">
        <v>108</v>
      </c>
      <c r="C175" s="68" t="s">
        <v>109</v>
      </c>
      <c r="D175" s="63" t="s">
        <v>181</v>
      </c>
      <c r="E175" s="63" t="s">
        <v>4</v>
      </c>
    </row>
    <row r="176" spans="1:5" ht="15" customHeight="1" x14ac:dyDescent="0.3">
      <c r="A176" s="59"/>
      <c r="B176" s="59"/>
      <c r="C176" s="69"/>
      <c r="D176" s="52"/>
      <c r="E176" s="52"/>
    </row>
    <row r="177" spans="1:5" ht="15" customHeight="1" x14ac:dyDescent="0.3">
      <c r="A177" s="66"/>
      <c r="B177" s="66"/>
      <c r="C177" s="70"/>
      <c r="D177" s="53"/>
      <c r="E177" s="53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1066</v>
      </c>
      <c r="E178" s="8">
        <v>1444355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67" t="s">
        <v>109</v>
      </c>
      <c r="D181" s="63" t="s">
        <v>181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73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328</v>
      </c>
      <c r="D185" s="25">
        <v>1984</v>
      </c>
      <c r="E185" s="25">
        <v>19021735</v>
      </c>
    </row>
    <row r="186" spans="1:5" ht="15.75" customHeight="1" x14ac:dyDescent="0.3">
      <c r="A186" s="45">
        <v>3</v>
      </c>
      <c r="B186" s="5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330</v>
      </c>
      <c r="D187" s="25">
        <v>525</v>
      </c>
      <c r="E187" s="25">
        <v>2152911</v>
      </c>
    </row>
    <row r="188" spans="1:5" ht="15.75" customHeight="1" x14ac:dyDescent="0.3">
      <c r="A188" s="45">
        <v>5</v>
      </c>
      <c r="B188" s="5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4" t="s">
        <v>107</v>
      </c>
      <c r="B196" s="55"/>
      <c r="C196" s="56"/>
      <c r="D196" s="42">
        <v>2509</v>
      </c>
      <c r="E196" s="42">
        <v>21174646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1</v>
      </c>
      <c r="B199" s="60" t="s">
        <v>108</v>
      </c>
      <c r="C199" s="67" t="s">
        <v>109</v>
      </c>
      <c r="D199" s="63" t="s">
        <v>275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72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311</v>
      </c>
      <c r="D203" s="25">
        <v>225</v>
      </c>
      <c r="E203" s="25">
        <v>418554</v>
      </c>
    </row>
    <row r="204" spans="1:5" ht="15.75" customHeight="1" x14ac:dyDescent="0.3">
      <c r="A204" s="54" t="s">
        <v>107</v>
      </c>
      <c r="B204" s="55"/>
      <c r="C204" s="56"/>
      <c r="D204" s="14">
        <v>225</v>
      </c>
      <c r="E204" s="14">
        <v>418554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1</v>
      </c>
      <c r="B207" s="60" t="s">
        <v>108</v>
      </c>
      <c r="C207" s="67" t="s">
        <v>109</v>
      </c>
      <c r="D207" s="63" t="s">
        <v>275</v>
      </c>
      <c r="E207" s="63" t="s">
        <v>4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1</v>
      </c>
      <c r="B213" s="60" t="s">
        <v>108</v>
      </c>
      <c r="C213" s="67" t="s">
        <v>109</v>
      </c>
      <c r="D213" s="63" t="s">
        <v>275</v>
      </c>
      <c r="E213" s="63" t="s">
        <v>4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340</v>
      </c>
      <c r="D216" s="8">
        <v>1638</v>
      </c>
      <c r="E216" s="8">
        <v>3252839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2" t="s">
        <v>1</v>
      </c>
      <c r="B220" s="72" t="s">
        <v>108</v>
      </c>
      <c r="C220" s="67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3390</v>
      </c>
      <c r="E223" s="26">
        <v>12204</v>
      </c>
      <c r="F223" s="26">
        <v>3573093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3390</v>
      </c>
      <c r="E226" s="14">
        <v>12204</v>
      </c>
      <c r="F226" s="14">
        <v>3573093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2" t="s">
        <v>1</v>
      </c>
      <c r="B229" s="72" t="s">
        <v>108</v>
      </c>
      <c r="C229" s="67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180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351</v>
      </c>
      <c r="C8" s="4" t="s">
        <v>352</v>
      </c>
      <c r="D8" s="8">
        <v>1897</v>
      </c>
      <c r="E8" s="8">
        <v>201512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90</v>
      </c>
      <c r="E13" s="8">
        <v>96464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55"/>
      <c r="C24" s="56"/>
      <c r="D24" s="7">
        <v>1987</v>
      </c>
      <c r="E24" s="7">
        <v>297976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2025-04-10T04:27:01Z</dcterms:modified>
</cp:coreProperties>
</file>