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  <sheet name="среднегодовая по инообластным " sheetId="4" r:id="rId2"/>
  </sheets>
  <definedNames>
    <definedName name="_xlnm.Print_Area" localSheetId="0">'среднегодовая 2025'!$A$1:$E$44</definedName>
  </definedNames>
  <calcPr calcId="144525" iterateDelta="1E-4"/>
</workbook>
</file>

<file path=xl/calcChain.xml><?xml version="1.0" encoding="utf-8"?>
<calcChain xmlns="http://schemas.openxmlformats.org/spreadsheetml/2006/main">
  <c r="D35" i="3" l="1"/>
  <c r="D11" i="3" l="1"/>
  <c r="D8" i="4" l="1"/>
  <c r="D35" i="4" l="1"/>
  <c r="C35" i="4"/>
  <c r="D30" i="4"/>
  <c r="C38" i="4" s="1"/>
  <c r="C8" i="4"/>
  <c r="C11" i="3" l="1"/>
  <c r="C40" i="3"/>
  <c r="D40" i="3" l="1"/>
  <c r="C43" i="3" l="1"/>
</calcChain>
</file>

<file path=xl/sharedStrings.xml><?xml version="1.0" encoding="utf-8"?>
<sst xmlns="http://schemas.openxmlformats.org/spreadsheetml/2006/main" count="77" uniqueCount="35">
  <si>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</si>
  <si>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</si>
  <si>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</si>
  <si>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</si>
  <si>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</si>
  <si>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</si>
  <si>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</si>
  <si>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</si>
  <si>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</si>
  <si>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</si>
  <si>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</si>
  <si>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</si>
  <si>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</si>
  <si>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</si>
  <si>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</si>
  <si>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</si>
  <si>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</si>
  <si>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</si>
  <si>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</si>
  <si>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</si>
  <si>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</si>
  <si>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</si>
  <si>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</si>
  <si>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</si>
  <si>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</si>
  <si>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</si>
  <si>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</si>
  <si>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</si>
  <si>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46/ 213 (УЕТ)</t>
  </si>
  <si>
    <t>от "07" февраля 2025 г.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</si>
  <si>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</si>
  <si>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"Октябрьская ЦРБ" медицинской помощи лицам, застрахованым за пределами Еврейской автономной области  на период с 01 января по 31 декабря 2025 года </t>
  </si>
  <si>
    <t>Школы для больных с хроническими заболеваниями</t>
  </si>
  <si>
    <t>3 390/ 12 204 (УЕТ)</t>
  </si>
  <si>
    <t>Результативность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</si>
</sst>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19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29</v>
      </c>
      <c r="D3" s="46"/>
      <c r="E3" s="46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1572</v>
      </c>
      <c r="D10" s="13">
        <v>58025821</v>
      </c>
    </row>
    <row r="11" spans="1:13" ht="15.75" x14ac:dyDescent="0.25">
      <c r="B11" s="2" t="s">
        <v>0</v>
      </c>
      <c r="C11" s="30">
        <f>C10</f>
        <v>1572</v>
      </c>
      <c r="D11" s="15">
        <f>D10</f>
        <v>58025821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20</v>
      </c>
      <c r="C15" s="24">
        <v>12889</v>
      </c>
      <c r="D15" s="21">
        <v>12302111</v>
      </c>
    </row>
    <row r="16" spans="1:13" s="23" customFormat="1" ht="47.2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34</v>
      </c>
      <c r="C19" s="24"/>
      <c r="D19" s="34">
        <v>616103</v>
      </c>
    </row>
    <row r="20" spans="2:4" s="23" customFormat="1" ht="94.5" x14ac:dyDescent="0.25">
      <c r="B20" s="25" t="s">
        <v>24</v>
      </c>
      <c r="C20" s="24">
        <v>241</v>
      </c>
      <c r="D20" s="26">
        <v>500258</v>
      </c>
    </row>
    <row r="21" spans="2:4" s="23" customFormat="1" ht="31.5" x14ac:dyDescent="0.25">
      <c r="B21" s="25" t="s">
        <v>25</v>
      </c>
      <c r="C21" s="24">
        <v>460</v>
      </c>
      <c r="D21" s="31">
        <v>903665</v>
      </c>
    </row>
    <row r="22" spans="2:4" s="23" customFormat="1" ht="47.25" x14ac:dyDescent="0.25">
      <c r="B22" s="25" t="s">
        <v>27</v>
      </c>
      <c r="C22" s="24">
        <v>962</v>
      </c>
      <c r="D22" s="31">
        <v>4205979</v>
      </c>
    </row>
    <row r="23" spans="2:4" s="23" customFormat="1" ht="31.5" x14ac:dyDescent="0.25">
      <c r="B23" s="25" t="s">
        <v>32</v>
      </c>
      <c r="C23" s="24">
        <v>1638</v>
      </c>
      <c r="D23" s="34">
        <v>3252839</v>
      </c>
    </row>
    <row r="24" spans="2:4" s="23" customFormat="1" ht="31.5" x14ac:dyDescent="0.25">
      <c r="B24" s="25" t="s">
        <v>14</v>
      </c>
      <c r="C24" s="24">
        <v>2509</v>
      </c>
      <c r="D24" s="42">
        <v>21593200</v>
      </c>
    </row>
    <row r="25" spans="2:4" s="23" customFormat="1" ht="30.75" customHeight="1" x14ac:dyDescent="0.25">
      <c r="B25" s="25" t="s">
        <v>16</v>
      </c>
      <c r="C25" s="24">
        <v>225</v>
      </c>
      <c r="D25" s="43"/>
    </row>
    <row r="26" spans="2:4" s="23" customFormat="1" ht="15.75" x14ac:dyDescent="0.25">
      <c r="B26" s="25" t="s">
        <v>17</v>
      </c>
      <c r="C26" s="24">
        <v>0</v>
      </c>
      <c r="D26" s="44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31.5" x14ac:dyDescent="0.25">
      <c r="B29" s="25" t="s">
        <v>26</v>
      </c>
      <c r="C29" s="24">
        <v>1993</v>
      </c>
      <c r="D29" s="21">
        <v>5414920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31.5" x14ac:dyDescent="0.25">
      <c r="B32" s="22" t="s">
        <v>13</v>
      </c>
      <c r="C32" s="14" t="s">
        <v>33</v>
      </c>
      <c r="D32" s="18">
        <v>3573093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97087974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v>590170</v>
      </c>
    </row>
    <row r="40" spans="2:5" ht="15.75" x14ac:dyDescent="0.25">
      <c r="B40" s="2" t="s">
        <v>0</v>
      </c>
      <c r="C40" s="29">
        <f>C39</f>
        <v>32</v>
      </c>
      <c r="D40" s="15">
        <f>D39</f>
        <v>590170</v>
      </c>
    </row>
    <row r="41" spans="2:5" ht="16.5" thickBot="1" x14ac:dyDescent="0.3">
      <c r="B41" s="4"/>
      <c r="C41" s="12"/>
      <c r="D41" s="12"/>
    </row>
    <row r="42" spans="2:5" ht="15.75" x14ac:dyDescent="0.25">
      <c r="B42" s="36" t="s">
        <v>4</v>
      </c>
      <c r="C42" s="38" t="s">
        <v>2</v>
      </c>
      <c r="D42" s="39"/>
      <c r="E42" s="9"/>
    </row>
    <row r="43" spans="2:5" ht="16.5" thickBot="1" x14ac:dyDescent="0.3">
      <c r="B43" s="37"/>
      <c r="C43" s="40">
        <f>D11+D35+D40</f>
        <v>155703965</v>
      </c>
      <c r="D43" s="41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8"/>
  <sheetViews>
    <sheetView workbookViewId="0">
      <selection activeCell="H37" sqref="H37"/>
    </sheetView>
  </sheetViews>
  <sheetFormatPr defaultRowHeight="15" x14ac:dyDescent="0.25"/>
  <cols>
    <col min="1" max="1" width="11.5703125" style="23" customWidth="1"/>
    <col min="2" max="2" width="42.140625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2" spans="1:13" ht="65.25" customHeight="1" x14ac:dyDescent="0.25">
      <c r="A2" s="35" t="s">
        <v>31</v>
      </c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6" t="s">
        <v>5</v>
      </c>
      <c r="C5" s="6" t="s">
        <v>8</v>
      </c>
      <c r="D5" s="6" t="s">
        <v>2</v>
      </c>
      <c r="E5" s="4"/>
      <c r="F5" s="4"/>
    </row>
    <row r="6" spans="1:13" ht="15.75" x14ac:dyDescent="0.25">
      <c r="B6" s="5">
        <v>1</v>
      </c>
      <c r="C6" s="5">
        <v>2</v>
      </c>
      <c r="D6" s="5">
        <v>3</v>
      </c>
      <c r="E6" s="4"/>
      <c r="F6" s="4"/>
    </row>
    <row r="7" spans="1:13" ht="15.75" x14ac:dyDescent="0.25">
      <c r="B7" s="3" t="s">
        <v>5</v>
      </c>
      <c r="C7" s="19">
        <v>56</v>
      </c>
      <c r="D7" s="13">
        <v>1777909</v>
      </c>
    </row>
    <row r="8" spans="1:13" ht="15.75" x14ac:dyDescent="0.25">
      <c r="B8" s="2" t="s">
        <v>0</v>
      </c>
      <c r="C8" s="30">
        <f>C7</f>
        <v>56</v>
      </c>
      <c r="D8" s="15">
        <f>D7</f>
        <v>1777909</v>
      </c>
    </row>
    <row r="9" spans="1:13" ht="15.75" x14ac:dyDescent="0.25">
      <c r="B9" s="4"/>
      <c r="C9" s="28"/>
      <c r="D9" s="27"/>
    </row>
    <row r="10" spans="1:13" ht="28.5" x14ac:dyDescent="0.25">
      <c r="B10" s="6" t="s">
        <v>1</v>
      </c>
      <c r="C10" s="6" t="s">
        <v>15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47.25" x14ac:dyDescent="0.25">
      <c r="B12" s="25" t="s">
        <v>20</v>
      </c>
      <c r="C12" s="24">
        <v>287</v>
      </c>
      <c r="D12" s="21">
        <v>168542</v>
      </c>
    </row>
    <row r="13" spans="1:13" ht="47.25" x14ac:dyDescent="0.25">
      <c r="B13" s="25" t="s">
        <v>21</v>
      </c>
      <c r="C13" s="24">
        <v>82</v>
      </c>
      <c r="D13" s="21">
        <v>111254</v>
      </c>
    </row>
    <row r="14" spans="1:13" ht="31.5" x14ac:dyDescent="0.25">
      <c r="B14" s="25" t="s">
        <v>22</v>
      </c>
      <c r="C14" s="24">
        <v>21</v>
      </c>
      <c r="D14" s="33">
        <v>5684</v>
      </c>
    </row>
    <row r="15" spans="1:13" ht="31.5" x14ac:dyDescent="0.25">
      <c r="B15" s="25" t="s">
        <v>23</v>
      </c>
      <c r="C15" s="24">
        <v>3</v>
      </c>
      <c r="D15" s="33">
        <v>3521</v>
      </c>
    </row>
    <row r="16" spans="1:13" ht="94.5" x14ac:dyDescent="0.25">
      <c r="B16" s="25" t="s">
        <v>24</v>
      </c>
      <c r="C16" s="24">
        <v>0</v>
      </c>
      <c r="D16" s="33">
        <v>0</v>
      </c>
    </row>
    <row r="17" spans="2:4" ht="31.5" x14ac:dyDescent="0.25">
      <c r="B17" s="25" t="s">
        <v>25</v>
      </c>
      <c r="C17" s="24">
        <v>1</v>
      </c>
      <c r="D17" s="33">
        <v>1782</v>
      </c>
    </row>
    <row r="18" spans="2:4" ht="47.25" x14ac:dyDescent="0.25">
      <c r="B18" s="25" t="s">
        <v>27</v>
      </c>
      <c r="C18" s="24">
        <v>1</v>
      </c>
      <c r="D18" s="33">
        <v>1639</v>
      </c>
    </row>
    <row r="19" spans="2:4" ht="31.5" x14ac:dyDescent="0.25">
      <c r="B19" s="25" t="s">
        <v>14</v>
      </c>
      <c r="C19" s="24">
        <v>25</v>
      </c>
      <c r="D19" s="42">
        <v>12435</v>
      </c>
    </row>
    <row r="20" spans="2:4" ht="31.5" x14ac:dyDescent="0.25">
      <c r="B20" s="25" t="s">
        <v>16</v>
      </c>
      <c r="C20" s="24">
        <v>5</v>
      </c>
      <c r="D20" s="43"/>
    </row>
    <row r="21" spans="2:4" ht="15.75" x14ac:dyDescent="0.25">
      <c r="B21" s="25" t="s">
        <v>17</v>
      </c>
      <c r="C21" s="24">
        <v>0</v>
      </c>
      <c r="D21" s="44"/>
    </row>
    <row r="22" spans="2:4" ht="15.75" x14ac:dyDescent="0.25">
      <c r="B22" s="3" t="s">
        <v>11</v>
      </c>
      <c r="C22" s="24">
        <v>14</v>
      </c>
      <c r="D22" s="21">
        <v>51011</v>
      </c>
    </row>
    <row r="23" spans="2:4" ht="15.75" x14ac:dyDescent="0.25">
      <c r="B23" s="3" t="s">
        <v>18</v>
      </c>
      <c r="C23" s="24">
        <v>0</v>
      </c>
      <c r="D23" s="21">
        <v>0</v>
      </c>
    </row>
    <row r="24" spans="2:4" ht="31.5" x14ac:dyDescent="0.25">
      <c r="B24" s="25" t="s">
        <v>26</v>
      </c>
      <c r="C24" s="24">
        <v>0</v>
      </c>
      <c r="D24" s="21">
        <v>0</v>
      </c>
    </row>
    <row r="25" spans="2:4" ht="15.75" x14ac:dyDescent="0.25">
      <c r="B25" s="3" t="s">
        <v>10</v>
      </c>
      <c r="C25" s="24">
        <v>23</v>
      </c>
      <c r="D25" s="21">
        <v>540385</v>
      </c>
    </row>
    <row r="26" spans="2:4" ht="15.75" x14ac:dyDescent="0.25">
      <c r="B26" s="3" t="s">
        <v>6</v>
      </c>
      <c r="C26" s="24">
        <v>28</v>
      </c>
      <c r="D26" s="21">
        <v>32472</v>
      </c>
    </row>
    <row r="27" spans="2:4" ht="31.5" x14ac:dyDescent="0.25">
      <c r="B27" s="22" t="s">
        <v>13</v>
      </c>
      <c r="C27" s="14" t="s">
        <v>28</v>
      </c>
      <c r="D27" s="18">
        <v>59593</v>
      </c>
    </row>
    <row r="28" spans="2:4" ht="15.75" x14ac:dyDescent="0.25">
      <c r="B28" s="25" t="s">
        <v>12</v>
      </c>
      <c r="C28" s="24">
        <v>29</v>
      </c>
      <c r="D28" s="17">
        <v>3722</v>
      </c>
    </row>
    <row r="29" spans="2:4" ht="15.75" x14ac:dyDescent="0.25">
      <c r="B29" s="22" t="s">
        <v>9</v>
      </c>
      <c r="C29" s="24">
        <v>2</v>
      </c>
      <c r="D29" s="21">
        <v>1043</v>
      </c>
    </row>
    <row r="30" spans="2:4" ht="15.75" x14ac:dyDescent="0.25">
      <c r="B30" s="2" t="s">
        <v>0</v>
      </c>
      <c r="C30" s="11"/>
      <c r="D30" s="15">
        <f>SUM(D12:D29)</f>
        <v>993083</v>
      </c>
    </row>
    <row r="31" spans="2:4" ht="15.75" x14ac:dyDescent="0.25">
      <c r="B31" s="4"/>
      <c r="C31" s="12"/>
      <c r="D31" s="27"/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1</v>
      </c>
      <c r="D34" s="13">
        <v>23054</v>
      </c>
    </row>
    <row r="35" spans="2:5" ht="15.75" x14ac:dyDescent="0.25">
      <c r="B35" s="2" t="s">
        <v>0</v>
      </c>
      <c r="C35" s="29">
        <f>C34</f>
        <v>1</v>
      </c>
      <c r="D35" s="15">
        <f>D34</f>
        <v>23054</v>
      </c>
    </row>
    <row r="36" spans="2:5" ht="16.5" thickBot="1" x14ac:dyDescent="0.3">
      <c r="B36" s="4"/>
      <c r="C36" s="12"/>
      <c r="D36" s="12"/>
    </row>
    <row r="37" spans="2:5" ht="15.75" x14ac:dyDescent="0.25">
      <c r="B37" s="36" t="s">
        <v>4</v>
      </c>
      <c r="C37" s="38" t="s">
        <v>2</v>
      </c>
      <c r="D37" s="39"/>
      <c r="E37" s="9"/>
    </row>
    <row r="38" spans="2:5" ht="16.5" thickBot="1" x14ac:dyDescent="0.3">
      <c r="B38" s="37"/>
      <c r="C38" s="40">
        <f>D8+D30+D35</f>
        <v>2794046</v>
      </c>
      <c r="D38" s="41"/>
      <c r="E38" s="20"/>
    </row>
  </sheetData>
  <mergeCells count="5">
    <mergeCell ref="A2:E2"/>
    <mergeCell ref="D19:D21"/>
    <mergeCell ref="B37:B38"/>
    <mergeCell ref="C37:D37"/>
    <mergeCell ref="C38:D38"/>
  </mergeCells>
  <pageMargins left="0.7" right="0.7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 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2025-01-30T02:20:38Z</cp:lastPrinted>
  <dcterms:created xsi:type="dcterms:W3CDTF">2013-02-07T03:49:39Z</dcterms:created>
  <dcterms:modified xsi:type="dcterms:W3CDTF">2025-02-10T04:05:49Z</dcterms:modified>
</cp:coreProperties>
</file>