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380" yWindow="300" windowWidth="12555" windowHeight="10815"/>
  </bookViews>
  <sheets>
    <sheet name="среднегодовая 2024" sheetId="3" r:id="rId1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4" i="3" l="1"/>
  <c r="D11" i="3" l="1"/>
  <c r="C11" i="3"/>
  <c r="D39" i="3" l="1"/>
  <c r="C43" i="3" s="1"/>
</calcChain>
</file>

<file path=xl/sharedStrings.xml><?xml version="1.0" encoding="utf-8"?>
<sst xmlns="http://schemas.openxmlformats.org/spreadsheetml/2006/main" count="40" uniqueCount="32">
  <si>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</si>
  <si>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</si>
  <si>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</si>
  <si>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</si>
  <si>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</si>
  <si>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</si>
  <si>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</si>
  <si>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</si>
  <si>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</si>
  <si>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</si>
  <si>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</si>
  <si>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</si>
  <si>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</si>
  <si>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</si>
  <si>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</si>
  <si>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</si>
  <si>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</si>
  <si>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</si>
  <si>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</si>
  <si>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</si>
  <si>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</si>
  <si>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</si>
  <si>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</si>
  <si>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</si>
  <si>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</si>
  <si>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</si>
  <si>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</si>
  <si>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</si>
  <si>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</si>
  <si>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4 557 / 18 407 (УЕТ)</t>
  </si>
  <si>
    <t>от "17" апреля 2024 г. № 5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</si>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</sst>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7" zoomScaleNormal="100" zoomScaleSheetLayoutView="100" workbookViewId="0">
      <selection activeCell="C30" sqref="C30:D31"/>
    </sheetView>
  </sheetViews>
  <sheetFormatPr defaultRowHeight="15" x14ac:dyDescent="0.25"/>
  <cols>
    <col min="1" max="1" width="11.5703125" style="10" customWidth="1"/>
    <col min="2" max="2" width="43.42578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4" t="s">
        <v>20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30</v>
      </c>
      <c r="D3" s="34"/>
      <c r="E3" s="34"/>
    </row>
    <row r="5" spans="1:13" ht="65.25" customHeight="1" x14ac:dyDescent="0.25">
      <c r="A5" s="35" t="s">
        <v>31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1065</v>
      </c>
      <c r="D10" s="13">
        <v>36632581</v>
      </c>
    </row>
    <row r="11" spans="1:13" ht="15.75" x14ac:dyDescent="0.25">
      <c r="B11" s="27" t="s">
        <v>0</v>
      </c>
      <c r="C11" s="28">
        <f>C10</f>
        <v>1065</v>
      </c>
      <c r="D11" s="29">
        <f>D10</f>
        <v>36632581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6" t="s">
        <v>21</v>
      </c>
      <c r="C15" s="24">
        <v>21120</v>
      </c>
      <c r="D15" s="21">
        <v>16796266</v>
      </c>
    </row>
    <row r="16" spans="1:13" s="23" customFormat="1" ht="47.25" x14ac:dyDescent="0.25">
      <c r="B16" s="26" t="s">
        <v>22</v>
      </c>
      <c r="C16" s="24">
        <v>7130</v>
      </c>
      <c r="D16" s="21">
        <v>13424057</v>
      </c>
    </row>
    <row r="17" spans="2:4" s="23" customFormat="1" ht="31.5" x14ac:dyDescent="0.25">
      <c r="B17" s="26" t="s">
        <v>23</v>
      </c>
      <c r="C17" s="24">
        <v>2190</v>
      </c>
      <c r="D17" s="21">
        <v>2608842</v>
      </c>
    </row>
    <row r="18" spans="2:4" s="23" customFormat="1" ht="31.5" x14ac:dyDescent="0.25">
      <c r="B18" s="26" t="s">
        <v>24</v>
      </c>
      <c r="C18" s="24">
        <v>690</v>
      </c>
      <c r="D18" s="31">
        <v>3040608</v>
      </c>
    </row>
    <row r="19" spans="2:4" s="23" customFormat="1" ht="94.5" x14ac:dyDescent="0.25">
      <c r="B19" s="26" t="s">
        <v>25</v>
      </c>
      <c r="C19" s="24">
        <v>152</v>
      </c>
      <c r="D19" s="30">
        <v>271274</v>
      </c>
    </row>
    <row r="20" spans="2:4" s="23" customFormat="1" ht="31.5" x14ac:dyDescent="0.25">
      <c r="B20" s="26" t="s">
        <v>26</v>
      </c>
      <c r="C20" s="24">
        <v>527</v>
      </c>
      <c r="D20" s="33">
        <v>863263</v>
      </c>
    </row>
    <row r="21" spans="2:4" s="23" customFormat="1" ht="47.25" x14ac:dyDescent="0.25">
      <c r="B21" s="26" t="s">
        <v>27</v>
      </c>
      <c r="C21" s="24">
        <v>254</v>
      </c>
      <c r="D21" s="33">
        <v>935733</v>
      </c>
    </row>
    <row r="22" spans="2:4" s="23" customFormat="1" ht="31.5" x14ac:dyDescent="0.25">
      <c r="B22" s="26" t="s">
        <v>15</v>
      </c>
      <c r="C22" s="24">
        <v>3990</v>
      </c>
      <c r="D22" s="42">
        <v>6882790</v>
      </c>
    </row>
    <row r="23" spans="2:4" s="23" customFormat="1" ht="31.5" x14ac:dyDescent="0.25">
      <c r="B23" s="26" t="s">
        <v>17</v>
      </c>
      <c r="C23" s="24">
        <v>1495</v>
      </c>
      <c r="D23" s="43"/>
    </row>
    <row r="24" spans="2:4" ht="15.75" x14ac:dyDescent="0.25">
      <c r="B24" s="3" t="s">
        <v>11</v>
      </c>
      <c r="C24" s="24">
        <v>2118</v>
      </c>
      <c r="D24" s="21">
        <v>10220101</v>
      </c>
    </row>
    <row r="25" spans="2:4" s="23" customFormat="1" ht="15.75" x14ac:dyDescent="0.25">
      <c r="B25" s="3" t="s">
        <v>19</v>
      </c>
      <c r="C25" s="24">
        <v>374</v>
      </c>
      <c r="D25" s="21">
        <v>655724</v>
      </c>
    </row>
    <row r="26" spans="2:4" s="23" customFormat="1" ht="31.5" x14ac:dyDescent="0.25">
      <c r="B26" s="26" t="s">
        <v>28</v>
      </c>
      <c r="C26" s="24">
        <v>1656</v>
      </c>
      <c r="D26" s="21">
        <v>1000694</v>
      </c>
    </row>
    <row r="27" spans="2:4" s="23" customFormat="1" ht="15.75" x14ac:dyDescent="0.25">
      <c r="B27" s="3" t="s">
        <v>10</v>
      </c>
      <c r="C27" s="24">
        <v>3232</v>
      </c>
      <c r="D27" s="21">
        <v>9164756</v>
      </c>
    </row>
    <row r="28" spans="2:4" s="23" customFormat="1" ht="15.75" x14ac:dyDescent="0.25">
      <c r="B28" s="3" t="s">
        <v>6</v>
      </c>
      <c r="C28" s="24">
        <v>5352</v>
      </c>
      <c r="D28" s="21">
        <v>6141152</v>
      </c>
    </row>
    <row r="29" spans="2:4" s="23" customFormat="1" ht="31.5" x14ac:dyDescent="0.25">
      <c r="B29" s="26" t="s">
        <v>14</v>
      </c>
      <c r="C29" s="24" t="s">
        <v>29</v>
      </c>
      <c r="D29" s="21">
        <v>4949421</v>
      </c>
    </row>
    <row r="30" spans="2:4" ht="31.5" x14ac:dyDescent="0.25">
      <c r="B30" s="26" t="s">
        <v>18</v>
      </c>
      <c r="C30" s="24">
        <v>408</v>
      </c>
      <c r="D30" s="21">
        <v>49752</v>
      </c>
    </row>
    <row r="31" spans="2:4" ht="15.75" x14ac:dyDescent="0.25">
      <c r="B31" s="22" t="s">
        <v>12</v>
      </c>
      <c r="C31" s="14">
        <v>1296</v>
      </c>
      <c r="D31" s="18">
        <v>111392</v>
      </c>
    </row>
    <row r="32" spans="2:4" ht="31.5" x14ac:dyDescent="0.25">
      <c r="B32" s="22" t="s">
        <v>13</v>
      </c>
      <c r="C32" s="24">
        <v>164</v>
      </c>
      <c r="D32" s="21">
        <v>226601</v>
      </c>
    </row>
    <row r="33" spans="2:5" s="23" customFormat="1" ht="15.75" x14ac:dyDescent="0.25">
      <c r="B33" s="25" t="s">
        <v>9</v>
      </c>
      <c r="C33" s="24">
        <v>240</v>
      </c>
      <c r="D33" s="21">
        <v>188637</v>
      </c>
    </row>
    <row r="34" spans="2:5" ht="15.75" x14ac:dyDescent="0.25">
      <c r="B34" s="2" t="s">
        <v>0</v>
      </c>
      <c r="C34" s="11"/>
      <c r="D34" s="16">
        <f>SUM(D15:D33)</f>
        <v>77531063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7">
        <v>234</v>
      </c>
      <c r="D38" s="13">
        <v>4006132</v>
      </c>
    </row>
    <row r="39" spans="2:5" ht="15.75" x14ac:dyDescent="0.25">
      <c r="B39" s="2" t="s">
        <v>0</v>
      </c>
      <c r="C39" s="11"/>
      <c r="D39" s="15">
        <f>D38</f>
        <v>4006132</v>
      </c>
    </row>
    <row r="40" spans="2:5" ht="15.75" x14ac:dyDescent="0.25">
      <c r="B40" s="4"/>
      <c r="C40" s="12"/>
      <c r="D40" s="12"/>
    </row>
    <row r="41" spans="2:5" ht="15.75" thickBot="1" x14ac:dyDescent="0.3"/>
    <row r="42" spans="2:5" ht="15.75" x14ac:dyDescent="0.25">
      <c r="B42" s="36" t="s">
        <v>4</v>
      </c>
      <c r="C42" s="38" t="s">
        <v>2</v>
      </c>
      <c r="D42" s="39"/>
      <c r="E42" s="9"/>
    </row>
    <row r="43" spans="2:5" ht="16.5" thickBot="1" x14ac:dyDescent="0.3">
      <c r="B43" s="37"/>
      <c r="C43" s="40">
        <f>D11+D34+D39</f>
        <v>118169776</v>
      </c>
      <c r="D43" s="41"/>
      <c r="E43" s="20"/>
    </row>
  </sheetData>
  <mergeCells count="8">
    <mergeCell ref="D1:E1"/>
    <mergeCell ref="C2:E2"/>
    <mergeCell ref="A5:E5"/>
    <mergeCell ref="B42:B43"/>
    <mergeCell ref="C42:D42"/>
    <mergeCell ref="C43:D43"/>
    <mergeCell ref="D22:D23"/>
    <mergeCell ref="C3:E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2023-12-19T22:57:29Z</cp:lastPrinted>
  <dcterms:created xsi:type="dcterms:W3CDTF">2013-02-07T03:49:39Z</dcterms:created>
  <dcterms:modified xsi:type="dcterms:W3CDTF">2024-04-11T07:28:47Z</dcterms:modified>
</cp:coreProperties>
</file>