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G119" i="3" l="1"/>
  <c r="H119" i="3"/>
  <c r="G120" i="3"/>
  <c r="H120" i="3"/>
  <c r="G121" i="3"/>
  <c r="H121" i="3"/>
  <c r="G122" i="3"/>
  <c r="H122" i="3"/>
  <c r="G123" i="3"/>
  <c r="H123" i="3"/>
  <c r="G124" i="3"/>
  <c r="H124" i="3"/>
  <c r="G125" i="3"/>
  <c r="H12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G133" i="3"/>
  <c r="H133" i="3"/>
  <c r="G134" i="3"/>
  <c r="H134" i="3"/>
  <c r="G135" i="3"/>
  <c r="H135" i="3"/>
  <c r="G136" i="3"/>
  <c r="H136" i="3"/>
  <c r="G137" i="3"/>
  <c r="H137" i="3"/>
  <c r="G138" i="3"/>
  <c r="H138" i="3"/>
  <c r="G139" i="3"/>
  <c r="H139" i="3"/>
  <c r="G140" i="3"/>
  <c r="H140" i="3"/>
  <c r="G141" i="3"/>
  <c r="H141" i="3"/>
  <c r="H142" i="3"/>
  <c r="G143" i="3"/>
  <c r="H143" i="3"/>
  <c r="G144" i="3"/>
  <c r="H144" i="3"/>
  <c r="G145" i="3"/>
  <c r="H145" i="3"/>
  <c r="H146" i="3"/>
  <c r="G147" i="3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H118" i="3"/>
  <c r="H154" i="3" s="1"/>
  <c r="G118" i="3"/>
  <c r="G154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<sst xmlns="http://schemas.openxmlformats.org/spreadsheetml/2006/main" count="604" uniqueCount="389">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</sst>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E209" sqref="E20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61" t="s">
        <v>0</v>
      </c>
      <c r="B1" s="62"/>
      <c r="C1" s="63"/>
      <c r="D1" s="63"/>
      <c r="E1" s="63"/>
    </row>
    <row r="3" spans="1:14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35</v>
      </c>
      <c r="E10" s="5">
        <f>E11+E12+E13+E14+E15</f>
        <v>1778374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35</v>
      </c>
      <c r="E11" s="26">
        <v>1778374</v>
      </c>
      <c r="H11" s="37"/>
      <c r="I11" s="51"/>
      <c r="J11" s="37"/>
      <c r="K11" s="37"/>
      <c r="L11" s="37"/>
      <c r="M11" s="51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1"/>
      <c r="J16" s="37"/>
      <c r="K16" s="37"/>
      <c r="L16" s="37"/>
      <c r="M16" s="51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34</v>
      </c>
      <c r="E18" s="5">
        <f>E19</f>
        <v>2032710</v>
      </c>
      <c r="H18" s="37"/>
      <c r="I18" s="51"/>
      <c r="J18" s="37"/>
      <c r="K18" s="37"/>
      <c r="L18" s="37"/>
      <c r="M18" s="51"/>
      <c r="N18" s="37"/>
    </row>
    <row r="19" spans="1:16" x14ac:dyDescent="0.3">
      <c r="A19" s="32">
        <v>14</v>
      </c>
      <c r="B19" s="28"/>
      <c r="C19" s="31" t="s">
        <v>16</v>
      </c>
      <c r="D19" s="26">
        <v>34</v>
      </c>
      <c r="E19" s="26">
        <v>2032710</v>
      </c>
      <c r="H19" s="37"/>
      <c r="I19" s="51"/>
      <c r="J19" s="37"/>
      <c r="K19" s="37"/>
      <c r="L19" s="37"/>
      <c r="M19" s="51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51"/>
      <c r="J20" s="37"/>
      <c r="K20" s="37"/>
      <c r="L20" s="37"/>
      <c r="M20" s="51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7</v>
      </c>
      <c r="E22" s="5">
        <f>E23+E24</f>
        <v>623935</v>
      </c>
      <c r="H22" s="37"/>
      <c r="I22" s="51"/>
      <c r="J22" s="37"/>
      <c r="K22" s="37"/>
      <c r="L22" s="37"/>
      <c r="M22" s="51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6" x14ac:dyDescent="0.3">
      <c r="A24" s="32">
        <v>19</v>
      </c>
      <c r="B24" s="28"/>
      <c r="C24" s="31" t="s">
        <v>21</v>
      </c>
      <c r="D24" s="26">
        <v>7</v>
      </c>
      <c r="E24" s="26">
        <v>623935</v>
      </c>
      <c r="H24" s="37"/>
      <c r="I24" s="51"/>
      <c r="J24" s="37"/>
      <c r="K24" s="37"/>
      <c r="L24" s="37"/>
      <c r="M24" s="51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51"/>
      <c r="J25" s="37"/>
      <c r="K25" s="37"/>
      <c r="L25" s="37"/>
      <c r="M25" s="51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51"/>
      <c r="J27" s="37"/>
      <c r="K27" s="37"/>
      <c r="L27" s="37"/>
      <c r="M27" s="51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51"/>
      <c r="J29" s="37"/>
      <c r="K29" s="37"/>
      <c r="L29" s="37"/>
      <c r="M29" s="51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51"/>
      <c r="J31" s="37"/>
      <c r="K31" s="37"/>
      <c r="L31" s="37"/>
      <c r="M31" s="51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51"/>
      <c r="J33" s="37"/>
      <c r="K33" s="37"/>
      <c r="L33" s="37"/>
      <c r="M33" s="51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7</v>
      </c>
      <c r="E35" s="5">
        <f>E36+E37</f>
        <v>473156</v>
      </c>
      <c r="H35" s="37"/>
      <c r="I35" s="51"/>
      <c r="J35" s="37"/>
      <c r="K35" s="37"/>
      <c r="L35" s="37"/>
      <c r="M35" s="51"/>
      <c r="N35" s="37"/>
    </row>
    <row r="36" spans="1:16" x14ac:dyDescent="0.3">
      <c r="A36" s="32">
        <v>31</v>
      </c>
      <c r="B36" s="28"/>
      <c r="C36" s="31" t="s">
        <v>33</v>
      </c>
      <c r="D36" s="26">
        <v>7</v>
      </c>
      <c r="E36" s="26">
        <v>473156</v>
      </c>
      <c r="H36" s="37"/>
      <c r="I36" s="51"/>
      <c r="J36" s="37"/>
      <c r="K36" s="37"/>
      <c r="L36" s="37"/>
      <c r="M36" s="51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55</v>
      </c>
      <c r="E38" s="5">
        <f>E39+E40+E41</f>
        <v>6658336</v>
      </c>
      <c r="H38" s="37"/>
      <c r="I38" s="51"/>
      <c r="J38" s="37"/>
      <c r="K38" s="37"/>
      <c r="L38" s="37"/>
      <c r="M38" s="51"/>
      <c r="N38" s="37"/>
    </row>
    <row r="39" spans="1:16" x14ac:dyDescent="0.3">
      <c r="A39" s="32">
        <v>34</v>
      </c>
      <c r="B39" s="28"/>
      <c r="C39" s="31" t="s">
        <v>36</v>
      </c>
      <c r="D39" s="26">
        <v>55</v>
      </c>
      <c r="E39" s="26">
        <v>6658336</v>
      </c>
      <c r="H39" s="37"/>
      <c r="I39" s="51"/>
      <c r="J39" s="37"/>
      <c r="K39" s="37"/>
      <c r="L39" s="37"/>
      <c r="M39" s="51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3</v>
      </c>
      <c r="E42" s="5">
        <f>E43</f>
        <v>120223</v>
      </c>
      <c r="H42" s="37"/>
      <c r="I42" s="51"/>
      <c r="J42" s="37"/>
      <c r="K42" s="37"/>
      <c r="L42" s="37"/>
      <c r="M42" s="51"/>
      <c r="N42" s="37"/>
    </row>
    <row r="43" spans="1:16" x14ac:dyDescent="0.3">
      <c r="A43" s="32">
        <v>38</v>
      </c>
      <c r="B43" s="28"/>
      <c r="C43" s="31" t="s">
        <v>40</v>
      </c>
      <c r="D43" s="26">
        <v>3</v>
      </c>
      <c r="E43" s="26">
        <v>120223</v>
      </c>
      <c r="H43" s="37"/>
      <c r="I43" s="51"/>
      <c r="J43" s="37"/>
      <c r="K43" s="37"/>
      <c r="L43" s="37"/>
      <c r="M43" s="51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54</v>
      </c>
      <c r="E44" s="5">
        <f>E45+E46+E47+E48</f>
        <v>2156279</v>
      </c>
      <c r="H44" s="37"/>
      <c r="I44" s="51"/>
      <c r="J44" s="37"/>
      <c r="K44" s="37"/>
      <c r="L44" s="37"/>
      <c r="M44" s="51"/>
      <c r="N44" s="37"/>
    </row>
    <row r="45" spans="1:16" x14ac:dyDescent="0.3">
      <c r="A45" s="32">
        <v>40</v>
      </c>
      <c r="B45" s="28"/>
      <c r="C45" s="31" t="s">
        <v>42</v>
      </c>
      <c r="D45" s="26">
        <v>54</v>
      </c>
      <c r="E45" s="26">
        <v>2156279</v>
      </c>
      <c r="H45" s="37"/>
      <c r="I45" s="51"/>
      <c r="J45" s="37"/>
      <c r="K45" s="37"/>
      <c r="L45" s="37"/>
      <c r="M45" s="51"/>
      <c r="N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472908</v>
      </c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17</v>
      </c>
      <c r="E50" s="26">
        <v>472908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19</v>
      </c>
      <c r="E54" s="5">
        <f>E55</f>
        <v>1757882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19</v>
      </c>
      <c r="E55" s="26">
        <v>1757882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7</v>
      </c>
      <c r="E73" s="5">
        <f>E74</f>
        <v>476882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7</v>
      </c>
      <c r="E74" s="26">
        <v>476882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15</v>
      </c>
      <c r="E77" s="5">
        <f>E78+E79</f>
        <v>1840468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15</v>
      </c>
      <c r="E79" s="26">
        <v>1840468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27</v>
      </c>
      <c r="E82" s="5">
        <f>E83</f>
        <v>1123902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27</v>
      </c>
      <c r="E83" s="26">
        <v>1123902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411683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5</v>
      </c>
      <c r="E87" s="26">
        <v>411683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16</v>
      </c>
      <c r="E89" s="5">
        <f>E90</f>
        <v>791078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16</v>
      </c>
      <c r="E90" s="26">
        <v>791078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18</v>
      </c>
      <c r="E94" s="5">
        <f>E95</f>
        <v>1445301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18</v>
      </c>
      <c r="E95" s="26">
        <v>1445301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9</v>
      </c>
      <c r="E100" s="5">
        <f>E101</f>
        <v>555120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9</v>
      </c>
      <c r="E101" s="26">
        <v>555120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59" t="s">
        <v>107</v>
      </c>
      <c r="B110" s="57"/>
      <c r="C110" s="58"/>
      <c r="D110" s="35">
        <v>328</v>
      </c>
      <c r="E110" s="35">
        <v>22718237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328</v>
      </c>
      <c r="E111" s="36">
        <f>SUM(E108,E103,E102,E100,E98,E96,E94,E91,E89,E86,E84,E82,E80,E77,E75,E73,E71,E69,E66,E56,E54,E51,E49,E44,E42,E38,E35,E33,E31,E29,E27,E25,E22,E20,E18,E16,E10,E6)</f>
        <v>22718237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1</v>
      </c>
      <c r="E166" s="39">
        <v>254626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1</v>
      </c>
      <c r="E167" s="39">
        <v>287511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1</v>
      </c>
      <c r="E168" s="39">
        <v>318235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35</v>
      </c>
      <c r="E169" s="39">
        <v>6597243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18</v>
      </c>
      <c r="E170" s="39">
        <v>3962801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12</v>
      </c>
      <c r="E171" s="39">
        <v>3132255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1</v>
      </c>
      <c r="E172" s="39">
        <v>150379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1</v>
      </c>
      <c r="E190" s="39">
        <v>186778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5</v>
      </c>
      <c r="E193" s="39">
        <v>1608040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18</v>
      </c>
      <c r="E197" s="39">
        <v>2419388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93</v>
      </c>
      <c r="E205" s="35">
        <v>18917256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G112" sqref="G1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1" t="s">
        <v>200</v>
      </c>
      <c r="B1" s="63"/>
      <c r="C1" s="63"/>
      <c r="D1" s="62"/>
      <c r="E1" s="62"/>
    </row>
    <row r="3" spans="1:8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8" ht="15.75" customHeight="1" x14ac:dyDescent="0.3">
      <c r="A4" s="53"/>
      <c r="B4" s="53"/>
      <c r="C4" s="53"/>
      <c r="D4" s="53"/>
      <c r="E4" s="53"/>
    </row>
    <row r="5" spans="1:8" ht="15.75" customHeight="1" x14ac:dyDescent="0.3">
      <c r="A5" s="54"/>
      <c r="B5" s="54"/>
      <c r="C5" s="54"/>
      <c r="D5" s="54"/>
      <c r="E5" s="54"/>
    </row>
    <row r="6" spans="1:8" x14ac:dyDescent="0.3">
      <c r="A6" s="45">
        <v>1</v>
      </c>
      <c r="B6" s="68" t="s">
        <v>202</v>
      </c>
      <c r="C6" s="9" t="s">
        <v>203</v>
      </c>
      <c r="D6" s="26">
        <v>25</v>
      </c>
      <c r="E6" s="26">
        <v>15012</v>
      </c>
      <c r="H6" s="51"/>
    </row>
    <row r="7" spans="1:8" x14ac:dyDescent="0.3">
      <c r="A7" s="45">
        <v>2</v>
      </c>
      <c r="B7" s="53"/>
      <c r="C7" s="9" t="s">
        <v>204</v>
      </c>
      <c r="D7" s="26">
        <v>0</v>
      </c>
      <c r="E7" s="26">
        <v>0</v>
      </c>
      <c r="G7" s="51"/>
      <c r="H7" s="51"/>
    </row>
    <row r="8" spans="1:8" x14ac:dyDescent="0.3">
      <c r="A8" s="45">
        <v>3</v>
      </c>
      <c r="B8" s="53"/>
      <c r="C8" s="9" t="s">
        <v>205</v>
      </c>
      <c r="D8" s="26">
        <v>9</v>
      </c>
      <c r="E8" s="26">
        <v>3936</v>
      </c>
      <c r="G8" s="51"/>
      <c r="H8" s="51"/>
    </row>
    <row r="9" spans="1:8" x14ac:dyDescent="0.3">
      <c r="A9" s="45">
        <v>4</v>
      </c>
      <c r="B9" s="53"/>
      <c r="C9" s="9" t="s">
        <v>206</v>
      </c>
      <c r="D9" s="26">
        <v>6</v>
      </c>
      <c r="E9" s="26">
        <v>2267</v>
      </c>
      <c r="G9" s="51"/>
      <c r="H9" s="51"/>
    </row>
    <row r="10" spans="1:8" x14ac:dyDescent="0.3">
      <c r="A10" s="45">
        <v>5</v>
      </c>
      <c r="B10" s="53"/>
      <c r="C10" s="10" t="s">
        <v>207</v>
      </c>
      <c r="D10" s="26">
        <v>6</v>
      </c>
      <c r="E10" s="26">
        <v>2947</v>
      </c>
      <c r="G10" s="51"/>
      <c r="H10" s="51"/>
    </row>
    <row r="11" spans="1:8" x14ac:dyDescent="0.3">
      <c r="A11" s="45">
        <v>6</v>
      </c>
      <c r="B11" s="53"/>
      <c r="C11" s="10" t="s">
        <v>208</v>
      </c>
      <c r="D11" s="26">
        <v>0</v>
      </c>
      <c r="E11" s="26">
        <v>0</v>
      </c>
      <c r="G11" s="51"/>
      <c r="H11" s="51"/>
    </row>
    <row r="12" spans="1:8" x14ac:dyDescent="0.3">
      <c r="A12" s="45">
        <v>7</v>
      </c>
      <c r="B12" s="53"/>
      <c r="C12" s="9" t="s">
        <v>209</v>
      </c>
      <c r="D12" s="26">
        <v>6</v>
      </c>
      <c r="E12" s="26">
        <v>4480</v>
      </c>
      <c r="G12" s="51"/>
      <c r="H12" s="51"/>
    </row>
    <row r="13" spans="1:8" x14ac:dyDescent="0.3">
      <c r="A13" s="45">
        <v>8</v>
      </c>
      <c r="B13" s="53"/>
      <c r="C13" s="9" t="s">
        <v>210</v>
      </c>
      <c r="D13" s="26">
        <v>0</v>
      </c>
      <c r="E13" s="26">
        <v>0</v>
      </c>
      <c r="G13" s="51"/>
      <c r="H13" s="51"/>
    </row>
    <row r="14" spans="1:8" x14ac:dyDescent="0.3">
      <c r="A14" s="45">
        <v>9</v>
      </c>
      <c r="B14" s="53"/>
      <c r="C14" s="9" t="s">
        <v>211</v>
      </c>
      <c r="D14" s="26">
        <v>0</v>
      </c>
      <c r="E14" s="26">
        <v>0</v>
      </c>
      <c r="G14" s="51"/>
      <c r="H14" s="51"/>
    </row>
    <row r="15" spans="1:8" x14ac:dyDescent="0.3">
      <c r="A15" s="45">
        <v>10</v>
      </c>
      <c r="B15" s="53"/>
      <c r="C15" s="9" t="s">
        <v>212</v>
      </c>
      <c r="D15" s="26">
        <v>27</v>
      </c>
      <c r="E15" s="26">
        <v>15593</v>
      </c>
      <c r="G15" s="51"/>
      <c r="H15" s="51"/>
    </row>
    <row r="16" spans="1:8" x14ac:dyDescent="0.3">
      <c r="A16" s="45">
        <v>11</v>
      </c>
      <c r="B16" s="53"/>
      <c r="C16" s="9" t="s">
        <v>213</v>
      </c>
      <c r="D16" s="26">
        <v>0</v>
      </c>
      <c r="E16" s="26">
        <v>0</v>
      </c>
      <c r="G16" s="51"/>
      <c r="H16" s="51"/>
    </row>
    <row r="17" spans="1:8" x14ac:dyDescent="0.3">
      <c r="A17" s="45">
        <v>12</v>
      </c>
      <c r="B17" s="53"/>
      <c r="C17" s="9" t="s">
        <v>214</v>
      </c>
      <c r="D17" s="26">
        <v>9</v>
      </c>
      <c r="E17" s="26">
        <v>1786</v>
      </c>
      <c r="G17" s="51"/>
      <c r="H17" s="51"/>
    </row>
    <row r="18" spans="1:8" x14ac:dyDescent="0.3">
      <c r="A18" s="45">
        <v>13</v>
      </c>
      <c r="B18" s="53"/>
      <c r="C18" s="9" t="s">
        <v>215</v>
      </c>
      <c r="D18" s="26">
        <v>25</v>
      </c>
      <c r="E18" s="26">
        <v>13861</v>
      </c>
      <c r="G18" s="51"/>
      <c r="H18" s="51"/>
    </row>
    <row r="19" spans="1:8" x14ac:dyDescent="0.3">
      <c r="A19" s="45">
        <v>14</v>
      </c>
      <c r="B19" s="53"/>
      <c r="C19" s="9" t="s">
        <v>216</v>
      </c>
      <c r="D19" s="26">
        <v>0</v>
      </c>
      <c r="E19" s="26">
        <v>0</v>
      </c>
      <c r="G19" s="51"/>
      <c r="H19" s="51"/>
    </row>
    <row r="20" spans="1:8" x14ac:dyDescent="0.3">
      <c r="A20" s="45">
        <v>15</v>
      </c>
      <c r="B20" s="53"/>
      <c r="C20" s="9" t="s">
        <v>217</v>
      </c>
      <c r="D20" s="26">
        <v>6</v>
      </c>
      <c r="E20" s="26">
        <v>1409</v>
      </c>
      <c r="G20" s="51"/>
      <c r="H20" s="51"/>
    </row>
    <row r="21" spans="1:8" x14ac:dyDescent="0.3">
      <c r="A21" s="45">
        <v>16</v>
      </c>
      <c r="B21" s="53"/>
      <c r="C21" s="9" t="s">
        <v>218</v>
      </c>
      <c r="D21" s="26">
        <v>0</v>
      </c>
      <c r="E21" s="26">
        <v>0</v>
      </c>
      <c r="G21" s="51"/>
      <c r="H21" s="51"/>
    </row>
    <row r="22" spans="1:8" x14ac:dyDescent="0.3">
      <c r="A22" s="45">
        <v>17</v>
      </c>
      <c r="B22" s="53"/>
      <c r="C22" s="9" t="s">
        <v>219</v>
      </c>
      <c r="D22" s="26">
        <v>22</v>
      </c>
      <c r="E22" s="26">
        <v>23041</v>
      </c>
      <c r="G22" s="51"/>
      <c r="H22" s="51"/>
    </row>
    <row r="23" spans="1:8" x14ac:dyDescent="0.3">
      <c r="A23" s="45">
        <v>18</v>
      </c>
      <c r="B23" s="53"/>
      <c r="C23" s="9" t="s">
        <v>220</v>
      </c>
      <c r="D23" s="26">
        <v>22</v>
      </c>
      <c r="E23" s="26">
        <v>9139</v>
      </c>
      <c r="G23" s="51"/>
      <c r="H23" s="51"/>
    </row>
    <row r="24" spans="1:8" x14ac:dyDescent="0.3">
      <c r="A24" s="45">
        <v>19</v>
      </c>
      <c r="B24" s="53"/>
      <c r="C24" s="9" t="s">
        <v>221</v>
      </c>
      <c r="D24" s="26">
        <v>22</v>
      </c>
      <c r="E24" s="26">
        <v>7668</v>
      </c>
      <c r="G24" s="51"/>
      <c r="H24" s="51"/>
    </row>
    <row r="25" spans="1:8" x14ac:dyDescent="0.3">
      <c r="A25" s="45">
        <v>20</v>
      </c>
      <c r="B25" s="53"/>
      <c r="C25" s="9" t="s">
        <v>222</v>
      </c>
      <c r="D25" s="26">
        <v>0</v>
      </c>
      <c r="E25" s="26">
        <v>0</v>
      </c>
      <c r="G25" s="51"/>
      <c r="H25" s="51"/>
    </row>
    <row r="26" spans="1:8" x14ac:dyDescent="0.3">
      <c r="A26" s="45">
        <v>21</v>
      </c>
      <c r="B26" s="53"/>
      <c r="C26" s="9" t="s">
        <v>223</v>
      </c>
      <c r="D26" s="26">
        <v>0</v>
      </c>
      <c r="E26" s="26">
        <v>0</v>
      </c>
      <c r="G26" s="51"/>
      <c r="H26" s="51"/>
    </row>
    <row r="27" spans="1:8" x14ac:dyDescent="0.3">
      <c r="A27" s="45">
        <v>22</v>
      </c>
      <c r="B27" s="53"/>
      <c r="C27" s="9" t="s">
        <v>224</v>
      </c>
      <c r="D27" s="26">
        <v>9</v>
      </c>
      <c r="E27" s="26">
        <v>4996</v>
      </c>
      <c r="G27" s="51"/>
      <c r="H27" s="51"/>
    </row>
    <row r="28" spans="1:8" x14ac:dyDescent="0.3">
      <c r="A28" s="45">
        <v>23</v>
      </c>
      <c r="B28" s="53"/>
      <c r="C28" s="9" t="s">
        <v>225</v>
      </c>
      <c r="D28" s="26">
        <v>0</v>
      </c>
      <c r="E28" s="26">
        <v>0</v>
      </c>
      <c r="G28" s="51"/>
      <c r="H28" s="51"/>
    </row>
    <row r="29" spans="1:8" x14ac:dyDescent="0.3">
      <c r="A29" s="45">
        <v>24</v>
      </c>
      <c r="B29" s="53"/>
      <c r="C29" s="9" t="s">
        <v>226</v>
      </c>
      <c r="D29" s="26">
        <v>0</v>
      </c>
      <c r="E29" s="26">
        <v>0</v>
      </c>
      <c r="G29" s="51"/>
      <c r="H29" s="51"/>
    </row>
    <row r="30" spans="1:8" x14ac:dyDescent="0.3">
      <c r="A30" s="45">
        <v>25</v>
      </c>
      <c r="B30" s="53"/>
      <c r="C30" s="9" t="s">
        <v>227</v>
      </c>
      <c r="D30" s="26">
        <v>0</v>
      </c>
      <c r="E30" s="26">
        <v>0</v>
      </c>
      <c r="G30" s="51"/>
      <c r="H30" s="51"/>
    </row>
    <row r="31" spans="1:8" x14ac:dyDescent="0.3">
      <c r="A31" s="45">
        <v>26</v>
      </c>
      <c r="B31" s="53"/>
      <c r="C31" s="9" t="s">
        <v>228</v>
      </c>
      <c r="D31" s="26">
        <v>119</v>
      </c>
      <c r="E31" s="26">
        <v>47037</v>
      </c>
      <c r="G31" s="51"/>
      <c r="H31" s="51"/>
    </row>
    <row r="32" spans="1:8" x14ac:dyDescent="0.3">
      <c r="A32" s="45">
        <v>27</v>
      </c>
      <c r="B32" s="53"/>
      <c r="C32" s="9" t="s">
        <v>229</v>
      </c>
      <c r="D32" s="26">
        <v>0</v>
      </c>
      <c r="E32" s="26">
        <v>0</v>
      </c>
      <c r="G32" s="51"/>
      <c r="H32" s="51"/>
    </row>
    <row r="33" spans="1:8" x14ac:dyDescent="0.3">
      <c r="A33" s="45">
        <v>28</v>
      </c>
      <c r="B33" s="53"/>
      <c r="C33" s="9" t="s">
        <v>230</v>
      </c>
      <c r="D33" s="26">
        <v>0</v>
      </c>
      <c r="E33" s="26">
        <v>0</v>
      </c>
      <c r="G33" s="51"/>
      <c r="H33" s="51"/>
    </row>
    <row r="34" spans="1:8" x14ac:dyDescent="0.3">
      <c r="A34" s="45">
        <v>29</v>
      </c>
      <c r="B34" s="53"/>
      <c r="C34" s="9" t="s">
        <v>231</v>
      </c>
      <c r="D34" s="26">
        <v>9</v>
      </c>
      <c r="E34" s="26">
        <v>2852</v>
      </c>
      <c r="G34" s="51"/>
      <c r="H34" s="51"/>
    </row>
    <row r="35" spans="1:8" x14ac:dyDescent="0.3">
      <c r="A35" s="45">
        <v>30</v>
      </c>
      <c r="B35" s="53"/>
      <c r="C35" s="9" t="s">
        <v>232</v>
      </c>
      <c r="D35" s="26">
        <v>18</v>
      </c>
      <c r="E35" s="26">
        <v>4506</v>
      </c>
      <c r="G35" s="51"/>
      <c r="H35" s="51"/>
    </row>
    <row r="36" spans="1:8" x14ac:dyDescent="0.3">
      <c r="A36" s="45">
        <v>31</v>
      </c>
      <c r="B36" s="53"/>
      <c r="C36" s="9" t="s">
        <v>233</v>
      </c>
      <c r="D36" s="26">
        <v>0</v>
      </c>
      <c r="E36" s="26">
        <v>0</v>
      </c>
      <c r="G36" s="51"/>
      <c r="H36" s="51"/>
    </row>
    <row r="37" spans="1:8" x14ac:dyDescent="0.3">
      <c r="A37" s="45">
        <v>32</v>
      </c>
      <c r="B37" s="53"/>
      <c r="C37" s="9" t="s">
        <v>234</v>
      </c>
      <c r="D37" s="26">
        <v>14</v>
      </c>
      <c r="E37" s="26">
        <v>11026</v>
      </c>
      <c r="G37" s="51"/>
      <c r="H37" s="51"/>
    </row>
    <row r="38" spans="1:8" x14ac:dyDescent="0.3">
      <c r="A38" s="45">
        <v>33</v>
      </c>
      <c r="B38" s="53"/>
      <c r="C38" s="9" t="s">
        <v>235</v>
      </c>
      <c r="D38" s="26">
        <v>6</v>
      </c>
      <c r="E38" s="26">
        <v>2939</v>
      </c>
      <c r="G38" s="51"/>
      <c r="H38" s="51"/>
    </row>
    <row r="39" spans="1:8" x14ac:dyDescent="0.3">
      <c r="A39" s="45">
        <v>34</v>
      </c>
      <c r="B39" s="53"/>
      <c r="C39" s="9" t="s">
        <v>236</v>
      </c>
      <c r="D39" s="26">
        <v>0</v>
      </c>
      <c r="E39" s="26">
        <v>0</v>
      </c>
      <c r="G39" s="51"/>
      <c r="H39" s="51"/>
    </row>
    <row r="40" spans="1:8" x14ac:dyDescent="0.3">
      <c r="A40" s="45">
        <v>35</v>
      </c>
      <c r="B40" s="53"/>
      <c r="C40" s="9" t="s">
        <v>237</v>
      </c>
      <c r="D40" s="26">
        <v>0</v>
      </c>
      <c r="E40" s="26">
        <v>0</v>
      </c>
      <c r="G40" s="51"/>
      <c r="H40" s="51"/>
    </row>
    <row r="41" spans="1:8" x14ac:dyDescent="0.3">
      <c r="A41" s="45">
        <v>36</v>
      </c>
      <c r="B41" s="53"/>
      <c r="C41" s="9" t="s">
        <v>238</v>
      </c>
      <c r="D41" s="26">
        <v>0</v>
      </c>
      <c r="E41" s="26">
        <v>0</v>
      </c>
      <c r="G41" s="51"/>
      <c r="H41" s="51"/>
    </row>
    <row r="42" spans="1:8" x14ac:dyDescent="0.3">
      <c r="A42" s="45">
        <v>37</v>
      </c>
      <c r="B42" s="53"/>
      <c r="C42" s="9" t="s">
        <v>239</v>
      </c>
      <c r="D42" s="26">
        <v>0</v>
      </c>
      <c r="E42" s="26">
        <v>0</v>
      </c>
      <c r="G42" s="51"/>
      <c r="H42" s="51"/>
    </row>
    <row r="43" spans="1:8" x14ac:dyDescent="0.3">
      <c r="A43" s="45">
        <v>38</v>
      </c>
      <c r="B43" s="53"/>
      <c r="C43" s="10" t="s">
        <v>240</v>
      </c>
      <c r="D43" s="26">
        <v>0</v>
      </c>
      <c r="E43" s="26">
        <v>0</v>
      </c>
      <c r="G43" s="51"/>
      <c r="H43" s="51"/>
    </row>
    <row r="44" spans="1:8" x14ac:dyDescent="0.3">
      <c r="A44" s="45">
        <v>39</v>
      </c>
      <c r="B44" s="53"/>
      <c r="C44" s="10" t="s">
        <v>241</v>
      </c>
      <c r="D44" s="26">
        <v>0</v>
      </c>
      <c r="E44" s="26">
        <v>0</v>
      </c>
      <c r="G44" s="51"/>
      <c r="H44" s="51"/>
    </row>
    <row r="45" spans="1:8" x14ac:dyDescent="0.3">
      <c r="A45" s="45">
        <v>40</v>
      </c>
      <c r="B45" s="53"/>
      <c r="C45" s="10" t="s">
        <v>242</v>
      </c>
      <c r="D45" s="26">
        <v>0</v>
      </c>
      <c r="E45" s="26">
        <v>0</v>
      </c>
      <c r="G45" s="51"/>
      <c r="H45" s="51"/>
    </row>
    <row r="46" spans="1:8" x14ac:dyDescent="0.3">
      <c r="A46" s="45">
        <v>41</v>
      </c>
      <c r="B46" s="53"/>
      <c r="C46" s="10" t="s">
        <v>243</v>
      </c>
      <c r="D46" s="26">
        <v>0</v>
      </c>
      <c r="E46" s="26">
        <v>0</v>
      </c>
      <c r="G46" s="51"/>
      <c r="H46" s="51"/>
    </row>
    <row r="47" spans="1:8" x14ac:dyDescent="0.3">
      <c r="A47" s="45">
        <v>42</v>
      </c>
      <c r="B47" s="53"/>
      <c r="C47" s="10" t="s">
        <v>244</v>
      </c>
      <c r="D47" s="26">
        <v>0</v>
      </c>
      <c r="E47" s="26">
        <v>0</v>
      </c>
      <c r="G47" s="51"/>
      <c r="H47" s="51"/>
    </row>
    <row r="48" spans="1:8" x14ac:dyDescent="0.3">
      <c r="A48" s="45">
        <v>43</v>
      </c>
      <c r="B48" s="53"/>
      <c r="C48" s="10" t="s">
        <v>245</v>
      </c>
      <c r="D48" s="26">
        <v>0</v>
      </c>
      <c r="E48" s="26">
        <v>0</v>
      </c>
      <c r="G48" s="51"/>
      <c r="H48" s="51"/>
    </row>
    <row r="49" spans="1:8" x14ac:dyDescent="0.3">
      <c r="A49" s="45">
        <v>44</v>
      </c>
      <c r="B49" s="53"/>
      <c r="C49" s="10" t="s">
        <v>246</v>
      </c>
      <c r="D49" s="26">
        <v>0</v>
      </c>
      <c r="E49" s="26">
        <v>0</v>
      </c>
      <c r="G49" s="51"/>
      <c r="H49" s="51"/>
    </row>
    <row r="50" spans="1:8" x14ac:dyDescent="0.3">
      <c r="A50" s="45">
        <v>45</v>
      </c>
      <c r="B50" s="53"/>
      <c r="C50" s="10" t="s">
        <v>247</v>
      </c>
      <c r="D50" s="26">
        <v>0</v>
      </c>
      <c r="E50" s="26">
        <v>0</v>
      </c>
      <c r="G50" s="51"/>
      <c r="H50" s="51"/>
    </row>
    <row r="51" spans="1:8" x14ac:dyDescent="0.3">
      <c r="A51" s="45">
        <v>46</v>
      </c>
      <c r="B51" s="53"/>
      <c r="C51" s="10" t="s">
        <v>248</v>
      </c>
      <c r="D51" s="26">
        <v>0</v>
      </c>
      <c r="E51" s="26">
        <v>0</v>
      </c>
      <c r="G51" s="51"/>
      <c r="H51" s="51"/>
    </row>
    <row r="52" spans="1:8" x14ac:dyDescent="0.3">
      <c r="A52" s="45">
        <v>47</v>
      </c>
      <c r="B52" s="53"/>
      <c r="C52" s="10" t="s">
        <v>249</v>
      </c>
      <c r="D52" s="26">
        <v>0</v>
      </c>
      <c r="E52" s="26">
        <v>0</v>
      </c>
      <c r="G52" s="51"/>
      <c r="H52" s="51"/>
    </row>
    <row r="53" spans="1:8" x14ac:dyDescent="0.3">
      <c r="A53" s="45">
        <v>48</v>
      </c>
      <c r="B53" s="53"/>
      <c r="C53" s="10" t="s">
        <v>250</v>
      </c>
      <c r="D53" s="26">
        <v>0</v>
      </c>
      <c r="E53" s="26">
        <v>0</v>
      </c>
      <c r="G53" s="51"/>
      <c r="H53" s="51"/>
    </row>
    <row r="54" spans="1:8" x14ac:dyDescent="0.3">
      <c r="A54" s="45">
        <v>49</v>
      </c>
      <c r="B54" s="53"/>
      <c r="C54" s="10" t="s">
        <v>251</v>
      </c>
      <c r="D54" s="26">
        <v>0</v>
      </c>
      <c r="E54" s="26">
        <v>0</v>
      </c>
      <c r="G54" s="51"/>
      <c r="H54" s="51"/>
    </row>
    <row r="55" spans="1:8" x14ac:dyDescent="0.3">
      <c r="A55" s="45">
        <v>50</v>
      </c>
      <c r="B55" s="53"/>
      <c r="C55" s="10" t="s">
        <v>252</v>
      </c>
      <c r="D55" s="26">
        <v>0</v>
      </c>
      <c r="E55" s="26">
        <v>0</v>
      </c>
      <c r="G55" s="51"/>
      <c r="H55" s="51"/>
    </row>
    <row r="56" spans="1:8" x14ac:dyDescent="0.3">
      <c r="A56" s="45">
        <v>51</v>
      </c>
      <c r="B56" s="53"/>
      <c r="C56" s="10" t="s">
        <v>253</v>
      </c>
      <c r="D56" s="26">
        <v>0</v>
      </c>
      <c r="E56" s="26">
        <v>0</v>
      </c>
      <c r="G56" s="51"/>
      <c r="H56" s="51"/>
    </row>
    <row r="57" spans="1:8" x14ac:dyDescent="0.3">
      <c r="A57" s="45">
        <v>52</v>
      </c>
      <c r="B57" s="53"/>
      <c r="C57" s="10" t="s">
        <v>254</v>
      </c>
      <c r="D57" s="26">
        <v>0</v>
      </c>
      <c r="E57" s="26">
        <v>0</v>
      </c>
      <c r="G57" s="51"/>
      <c r="H57" s="51"/>
    </row>
    <row r="58" spans="1:8" x14ac:dyDescent="0.3">
      <c r="A58" s="45">
        <v>53</v>
      </c>
      <c r="B58" s="53"/>
      <c r="C58" s="10" t="s">
        <v>255</v>
      </c>
      <c r="D58" s="26">
        <v>0</v>
      </c>
      <c r="E58" s="26">
        <v>0</v>
      </c>
      <c r="G58" s="51"/>
      <c r="H58" s="51"/>
    </row>
    <row r="59" spans="1:8" x14ac:dyDescent="0.3">
      <c r="A59" s="45">
        <v>54</v>
      </c>
      <c r="B59" s="53"/>
      <c r="C59" s="10" t="s">
        <v>256</v>
      </c>
      <c r="D59" s="26">
        <v>0</v>
      </c>
      <c r="E59" s="26">
        <v>0</v>
      </c>
      <c r="G59" s="51"/>
      <c r="H59" s="51"/>
    </row>
    <row r="60" spans="1:8" x14ac:dyDescent="0.3">
      <c r="A60" s="45">
        <v>55</v>
      </c>
      <c r="B60" s="53"/>
      <c r="C60" s="10" t="s">
        <v>257</v>
      </c>
      <c r="D60" s="26">
        <v>0</v>
      </c>
      <c r="E60" s="26">
        <v>0</v>
      </c>
      <c r="G60" s="51"/>
      <c r="H60" s="51"/>
    </row>
    <row r="61" spans="1:8" x14ac:dyDescent="0.3">
      <c r="A61" s="45">
        <v>56</v>
      </c>
      <c r="B61" s="53"/>
      <c r="C61" s="10" t="s">
        <v>258</v>
      </c>
      <c r="D61" s="26">
        <v>0</v>
      </c>
      <c r="E61" s="26">
        <v>0</v>
      </c>
      <c r="G61" s="51"/>
      <c r="H61" s="51"/>
    </row>
    <row r="62" spans="1:8" x14ac:dyDescent="0.3">
      <c r="A62" s="45">
        <v>57</v>
      </c>
      <c r="B62" s="53"/>
      <c r="C62" s="10" t="s">
        <v>259</v>
      </c>
      <c r="D62" s="26">
        <v>0</v>
      </c>
      <c r="E62" s="26">
        <v>0</v>
      </c>
      <c r="G62" s="51"/>
      <c r="H62" s="51"/>
    </row>
    <row r="63" spans="1:8" x14ac:dyDescent="0.3">
      <c r="A63" s="45">
        <v>58</v>
      </c>
      <c r="B63" s="54"/>
      <c r="C63" s="10" t="s">
        <v>260</v>
      </c>
      <c r="D63" s="26">
        <v>0</v>
      </c>
      <c r="E63" s="26">
        <v>0</v>
      </c>
      <c r="G63" s="51"/>
      <c r="H63" s="51"/>
    </row>
    <row r="64" spans="1:8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G64" s="51"/>
      <c r="H64" s="51"/>
    </row>
    <row r="65" spans="1:8" x14ac:dyDescent="0.3">
      <c r="A65" s="45">
        <v>60</v>
      </c>
      <c r="B65" s="53"/>
      <c r="C65" s="9" t="s">
        <v>263</v>
      </c>
      <c r="D65" s="26">
        <v>0</v>
      </c>
      <c r="E65" s="26">
        <v>0</v>
      </c>
      <c r="G65" s="51"/>
      <c r="H65" s="51"/>
    </row>
    <row r="66" spans="1:8" x14ac:dyDescent="0.3">
      <c r="A66" s="45">
        <v>61</v>
      </c>
      <c r="B66" s="53"/>
      <c r="C66" s="9" t="s">
        <v>264</v>
      </c>
      <c r="D66" s="26">
        <v>0</v>
      </c>
      <c r="E66" s="26">
        <v>0</v>
      </c>
      <c r="G66" s="51"/>
      <c r="H66" s="51"/>
    </row>
    <row r="67" spans="1:8" x14ac:dyDescent="0.3">
      <c r="A67" s="45">
        <v>62</v>
      </c>
      <c r="B67" s="53"/>
      <c r="C67" s="9" t="s">
        <v>265</v>
      </c>
      <c r="D67" s="26">
        <v>0</v>
      </c>
      <c r="E67" s="26">
        <v>0</v>
      </c>
      <c r="G67" s="51"/>
      <c r="H67" s="51"/>
    </row>
    <row r="68" spans="1:8" x14ac:dyDescent="0.3">
      <c r="A68" s="45">
        <v>63</v>
      </c>
      <c r="B68" s="53"/>
      <c r="C68" s="9" t="s">
        <v>266</v>
      </c>
      <c r="D68" s="26">
        <v>0</v>
      </c>
      <c r="E68" s="26">
        <v>0</v>
      </c>
      <c r="G68" s="51"/>
      <c r="H68" s="51"/>
    </row>
    <row r="69" spans="1:8" x14ac:dyDescent="0.3">
      <c r="A69" s="45">
        <v>64</v>
      </c>
      <c r="B69" s="53"/>
      <c r="C69" s="9" t="s">
        <v>267</v>
      </c>
      <c r="D69" s="26">
        <v>0</v>
      </c>
      <c r="E69" s="26">
        <v>0</v>
      </c>
      <c r="G69" s="51"/>
      <c r="H69" s="51"/>
    </row>
    <row r="70" spans="1:8" x14ac:dyDescent="0.3">
      <c r="A70" s="45">
        <v>65</v>
      </c>
      <c r="B70" s="53"/>
      <c r="C70" s="9" t="s">
        <v>268</v>
      </c>
      <c r="D70" s="26">
        <v>0</v>
      </c>
      <c r="E70" s="26">
        <v>0</v>
      </c>
      <c r="G70" s="51"/>
      <c r="H70" s="51"/>
    </row>
    <row r="71" spans="1:8" x14ac:dyDescent="0.3">
      <c r="A71" s="45">
        <v>66</v>
      </c>
      <c r="B71" s="53"/>
      <c r="C71" s="9" t="s">
        <v>269</v>
      </c>
      <c r="D71" s="26">
        <v>0</v>
      </c>
      <c r="E71" s="26">
        <v>0</v>
      </c>
      <c r="G71" s="51"/>
      <c r="H71" s="51"/>
    </row>
    <row r="72" spans="1:8" x14ac:dyDescent="0.3">
      <c r="A72" s="45">
        <v>67</v>
      </c>
      <c r="B72" s="53"/>
      <c r="C72" s="9" t="s">
        <v>270</v>
      </c>
      <c r="D72" s="26">
        <v>0</v>
      </c>
      <c r="E72" s="26">
        <v>0</v>
      </c>
      <c r="G72" s="51"/>
      <c r="H72" s="51"/>
    </row>
    <row r="73" spans="1:8" x14ac:dyDescent="0.3">
      <c r="A73" s="45">
        <v>68</v>
      </c>
      <c r="B73" s="53"/>
      <c r="C73" s="9" t="s">
        <v>271</v>
      </c>
      <c r="D73" s="26">
        <v>0</v>
      </c>
      <c r="E73" s="26">
        <v>0</v>
      </c>
      <c r="G73" s="51"/>
      <c r="H73" s="51"/>
    </row>
    <row r="74" spans="1:8" x14ac:dyDescent="0.3">
      <c r="A74" s="45">
        <v>69</v>
      </c>
      <c r="B74" s="53"/>
      <c r="C74" s="9" t="s">
        <v>272</v>
      </c>
      <c r="D74" s="26">
        <v>0</v>
      </c>
      <c r="E74" s="26">
        <v>0</v>
      </c>
      <c r="G74" s="51"/>
      <c r="H74" s="51"/>
    </row>
    <row r="75" spans="1:8" x14ac:dyDescent="0.3">
      <c r="A75" s="45">
        <v>70</v>
      </c>
      <c r="B75" s="53"/>
      <c r="C75" s="9" t="s">
        <v>273</v>
      </c>
      <c r="D75" s="26">
        <v>0</v>
      </c>
      <c r="E75" s="26">
        <v>0</v>
      </c>
      <c r="G75" s="51"/>
      <c r="H75" s="51"/>
    </row>
    <row r="76" spans="1:8" x14ac:dyDescent="0.3">
      <c r="A76" s="45">
        <v>71</v>
      </c>
      <c r="B76" s="53"/>
      <c r="C76" s="9" t="s">
        <v>274</v>
      </c>
      <c r="D76" s="26">
        <v>0</v>
      </c>
      <c r="E76" s="26">
        <v>0</v>
      </c>
      <c r="G76" s="51"/>
      <c r="H76" s="51"/>
    </row>
    <row r="77" spans="1:8" x14ac:dyDescent="0.3">
      <c r="A77" s="45">
        <v>72</v>
      </c>
      <c r="B77" s="53"/>
      <c r="C77" s="9" t="s">
        <v>275</v>
      </c>
      <c r="D77" s="26">
        <v>0</v>
      </c>
      <c r="E77" s="26">
        <v>0</v>
      </c>
      <c r="G77" s="51"/>
      <c r="H77" s="51"/>
    </row>
    <row r="78" spans="1:8" x14ac:dyDescent="0.3">
      <c r="A78" s="45">
        <v>73</v>
      </c>
      <c r="B78" s="53"/>
      <c r="C78" s="9" t="s">
        <v>276</v>
      </c>
      <c r="D78" s="26">
        <v>0</v>
      </c>
      <c r="E78" s="26">
        <v>0</v>
      </c>
      <c r="G78" s="51"/>
      <c r="H78" s="51"/>
    </row>
    <row r="79" spans="1:8" x14ac:dyDescent="0.3">
      <c r="A79" s="45">
        <v>74</v>
      </c>
      <c r="B79" s="53"/>
      <c r="C79" s="9" t="s">
        <v>277</v>
      </c>
      <c r="D79" s="26">
        <v>0</v>
      </c>
      <c r="E79" s="26">
        <v>0</v>
      </c>
      <c r="G79" s="51"/>
      <c r="H79" s="51"/>
    </row>
    <row r="80" spans="1:8" x14ac:dyDescent="0.3">
      <c r="A80" s="45">
        <v>75</v>
      </c>
      <c r="B80" s="53"/>
      <c r="C80" s="9" t="s">
        <v>278</v>
      </c>
      <c r="D80" s="26">
        <v>0</v>
      </c>
      <c r="E80" s="26">
        <v>0</v>
      </c>
      <c r="G80" s="51"/>
      <c r="H80" s="51"/>
    </row>
    <row r="81" spans="1:8" x14ac:dyDescent="0.3">
      <c r="A81" s="45">
        <v>76</v>
      </c>
      <c r="B81" s="53"/>
      <c r="C81" s="9" t="s">
        <v>279</v>
      </c>
      <c r="D81" s="26">
        <v>0</v>
      </c>
      <c r="E81" s="26">
        <v>0</v>
      </c>
      <c r="G81" s="51"/>
      <c r="H81" s="51"/>
    </row>
    <row r="82" spans="1:8" x14ac:dyDescent="0.3">
      <c r="A82" s="45">
        <v>77</v>
      </c>
      <c r="B82" s="53"/>
      <c r="C82" s="9" t="s">
        <v>280</v>
      </c>
      <c r="D82" s="26">
        <v>0</v>
      </c>
      <c r="E82" s="26">
        <v>0</v>
      </c>
      <c r="G82" s="51"/>
      <c r="H82" s="51"/>
    </row>
    <row r="83" spans="1:8" x14ac:dyDescent="0.3">
      <c r="A83" s="45">
        <v>78</v>
      </c>
      <c r="B83" s="53"/>
      <c r="C83" s="9" t="s">
        <v>281</v>
      </c>
      <c r="D83" s="26">
        <v>0</v>
      </c>
      <c r="E83" s="26">
        <v>0</v>
      </c>
      <c r="G83" s="51"/>
      <c r="H83" s="51"/>
    </row>
    <row r="84" spans="1:8" x14ac:dyDescent="0.3">
      <c r="A84" s="45">
        <v>79</v>
      </c>
      <c r="B84" s="54"/>
      <c r="C84" s="9" t="s">
        <v>282</v>
      </c>
      <c r="D84" s="26">
        <v>0</v>
      </c>
      <c r="E84" s="26">
        <v>0</v>
      </c>
      <c r="G84" s="51"/>
      <c r="H84" s="51"/>
    </row>
    <row r="85" spans="1:8" ht="15.75" customHeight="1" x14ac:dyDescent="0.3">
      <c r="A85" s="74" t="s">
        <v>283</v>
      </c>
      <c r="B85" s="57"/>
      <c r="C85" s="57"/>
      <c r="D85" s="57"/>
      <c r="E85" s="57"/>
      <c r="G85" s="51"/>
      <c r="H85" s="51"/>
    </row>
    <row r="86" spans="1:8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  <c r="G86" s="51"/>
      <c r="H86" s="51"/>
    </row>
    <row r="87" spans="1:8" x14ac:dyDescent="0.3">
      <c r="A87" s="45">
        <v>81</v>
      </c>
      <c r="B87" s="53"/>
      <c r="C87" s="9" t="s">
        <v>286</v>
      </c>
      <c r="D87" s="26">
        <v>0</v>
      </c>
      <c r="E87" s="26">
        <v>0</v>
      </c>
      <c r="G87" s="51"/>
      <c r="H87" s="51"/>
    </row>
    <row r="88" spans="1:8" x14ac:dyDescent="0.3">
      <c r="A88" s="11">
        <v>82</v>
      </c>
      <c r="B88" s="53"/>
      <c r="C88" s="9" t="s">
        <v>211</v>
      </c>
      <c r="D88" s="26">
        <v>0</v>
      </c>
      <c r="E88" s="26">
        <v>0</v>
      </c>
      <c r="G88" s="51"/>
      <c r="H88" s="51"/>
    </row>
    <row r="89" spans="1:8" x14ac:dyDescent="0.3">
      <c r="A89" s="45">
        <v>83</v>
      </c>
      <c r="B89" s="53"/>
      <c r="C89" s="9" t="s">
        <v>212</v>
      </c>
      <c r="D89" s="26">
        <v>0</v>
      </c>
      <c r="E89" s="26">
        <v>0</v>
      </c>
      <c r="G89" s="51"/>
      <c r="H89" s="51"/>
    </row>
    <row r="90" spans="1:8" x14ac:dyDescent="0.3">
      <c r="A90" s="11">
        <v>84</v>
      </c>
      <c r="B90" s="53"/>
      <c r="C90" s="9" t="s">
        <v>214</v>
      </c>
      <c r="D90" s="26">
        <v>0</v>
      </c>
      <c r="E90" s="26">
        <v>0</v>
      </c>
      <c r="G90" s="51"/>
      <c r="H90" s="51"/>
    </row>
    <row r="91" spans="1:8" x14ac:dyDescent="0.3">
      <c r="A91" s="45">
        <v>85</v>
      </c>
      <c r="B91" s="53"/>
      <c r="C91" s="9" t="s">
        <v>215</v>
      </c>
      <c r="D91" s="26">
        <v>0</v>
      </c>
      <c r="E91" s="26">
        <v>0</v>
      </c>
      <c r="G91" s="51"/>
      <c r="H91" s="51"/>
    </row>
    <row r="92" spans="1:8" x14ac:dyDescent="0.3">
      <c r="A92" s="11">
        <v>86</v>
      </c>
      <c r="B92" s="53"/>
      <c r="C92" s="9" t="s">
        <v>219</v>
      </c>
      <c r="D92" s="26">
        <v>0</v>
      </c>
      <c r="E92" s="26">
        <v>0</v>
      </c>
      <c r="G92" s="51"/>
      <c r="H92" s="51"/>
    </row>
    <row r="93" spans="1:8" x14ac:dyDescent="0.3">
      <c r="A93" s="45">
        <v>87</v>
      </c>
      <c r="B93" s="53"/>
      <c r="C93" s="9" t="s">
        <v>220</v>
      </c>
      <c r="D93" s="26">
        <v>0</v>
      </c>
      <c r="E93" s="26">
        <v>0</v>
      </c>
      <c r="G93" s="51"/>
      <c r="H93" s="51"/>
    </row>
    <row r="94" spans="1:8" x14ac:dyDescent="0.3">
      <c r="A94" s="11">
        <v>88</v>
      </c>
      <c r="B94" s="53"/>
      <c r="C94" s="9" t="s">
        <v>287</v>
      </c>
      <c r="D94" s="26">
        <v>0</v>
      </c>
      <c r="E94" s="26">
        <v>0</v>
      </c>
      <c r="G94" s="51"/>
      <c r="H94" s="51"/>
    </row>
    <row r="95" spans="1:8" x14ac:dyDescent="0.3">
      <c r="A95" s="45">
        <v>89</v>
      </c>
      <c r="B95" s="53"/>
      <c r="C95" s="9" t="s">
        <v>222</v>
      </c>
      <c r="D95" s="26">
        <v>0</v>
      </c>
      <c r="E95" s="26">
        <v>0</v>
      </c>
      <c r="G95" s="51"/>
      <c r="H95" s="51"/>
    </row>
    <row r="96" spans="1:8" x14ac:dyDescent="0.3">
      <c r="A96" s="11">
        <v>90</v>
      </c>
      <c r="B96" s="53"/>
      <c r="C96" s="9" t="s">
        <v>288</v>
      </c>
      <c r="D96" s="26">
        <v>0</v>
      </c>
      <c r="E96" s="26">
        <v>0</v>
      </c>
      <c r="G96" s="51"/>
      <c r="H96" s="51"/>
    </row>
    <row r="97" spans="1:8" x14ac:dyDescent="0.3">
      <c r="A97" s="45">
        <v>91</v>
      </c>
      <c r="B97" s="53"/>
      <c r="C97" s="9" t="s">
        <v>228</v>
      </c>
      <c r="D97" s="26">
        <v>0</v>
      </c>
      <c r="E97" s="26">
        <v>0</v>
      </c>
      <c r="G97" s="51"/>
      <c r="H97" s="51"/>
    </row>
    <row r="98" spans="1:8" x14ac:dyDescent="0.3">
      <c r="A98" s="11">
        <v>92</v>
      </c>
      <c r="B98" s="53"/>
      <c r="C98" s="9" t="s">
        <v>289</v>
      </c>
      <c r="D98" s="26">
        <v>0</v>
      </c>
      <c r="E98" s="26">
        <v>0</v>
      </c>
      <c r="G98" s="51"/>
      <c r="H98" s="51"/>
    </row>
    <row r="99" spans="1:8" x14ac:dyDescent="0.3">
      <c r="A99" s="45">
        <v>93</v>
      </c>
      <c r="B99" s="53"/>
      <c r="C99" s="9" t="s">
        <v>290</v>
      </c>
      <c r="D99" s="26">
        <v>0</v>
      </c>
      <c r="E99" s="26">
        <v>0</v>
      </c>
      <c r="G99" s="51"/>
      <c r="H99" s="51"/>
    </row>
    <row r="100" spans="1:8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  <c r="G100" s="51"/>
      <c r="H100" s="51"/>
    </row>
    <row r="101" spans="1:8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  <c r="G101" s="51"/>
      <c r="H101" s="51"/>
    </row>
    <row r="102" spans="1:8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  <c r="G102" s="51"/>
      <c r="H102" s="51"/>
    </row>
    <row r="103" spans="1:8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  <c r="G103" s="51"/>
      <c r="H103" s="51"/>
    </row>
    <row r="104" spans="1:8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360</v>
      </c>
      <c r="E106" s="14">
        <v>174495</v>
      </c>
    </row>
    <row r="107" spans="1:8" ht="15.75" customHeight="1" x14ac:dyDescent="0.3">
      <c r="A107" s="11"/>
      <c r="B107" s="11"/>
      <c r="C107" s="15"/>
      <c r="D107" s="16"/>
      <c r="E107" s="16"/>
    </row>
    <row r="108" spans="1:8" x14ac:dyDescent="0.3">
      <c r="B108" s="11"/>
    </row>
    <row r="109" spans="1:8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8" x14ac:dyDescent="0.3">
      <c r="A110" s="53"/>
      <c r="B110" s="53"/>
      <c r="C110" s="53"/>
      <c r="D110" s="53"/>
      <c r="E110" s="53"/>
    </row>
    <row r="111" spans="1:8" x14ac:dyDescent="0.3">
      <c r="A111" s="54"/>
      <c r="B111" s="54"/>
      <c r="C111" s="54"/>
      <c r="D111" s="54"/>
      <c r="E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8" ht="15.75" customHeight="1" x14ac:dyDescent="0.3">
      <c r="A116" s="53"/>
      <c r="B116" s="53"/>
      <c r="C116" s="53"/>
      <c r="D116" s="53"/>
      <c r="E116" s="53"/>
    </row>
    <row r="117" spans="1:8" ht="15.75" customHeight="1" x14ac:dyDescent="0.3">
      <c r="A117" s="54"/>
      <c r="B117" s="54"/>
      <c r="C117" s="54"/>
      <c r="D117" s="54"/>
      <c r="E117" s="54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2</v>
      </c>
      <c r="E118" s="26">
        <v>4808</v>
      </c>
      <c r="G118" s="51">
        <f>ROUND(D118/$D$154*$G$155,0)</f>
        <v>2</v>
      </c>
      <c r="H118" s="51">
        <f>ROUND(E118/$E$154*$H$155,0)</f>
        <v>4808</v>
      </c>
    </row>
    <row r="119" spans="1:8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  <c r="G119" s="51">
        <f t="shared" ref="G119:G153" si="0">ROUND(D119/$D$154*$G$155,0)</f>
        <v>0</v>
      </c>
      <c r="H119" s="51">
        <f t="shared" ref="H119:H153" si="1">ROUND(E119/$E$154*$H$155,0)</f>
        <v>0</v>
      </c>
    </row>
    <row r="120" spans="1:8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  <c r="G120" s="51">
        <f t="shared" si="0"/>
        <v>0</v>
      </c>
      <c r="H120" s="51">
        <f t="shared" si="1"/>
        <v>0</v>
      </c>
    </row>
    <row r="121" spans="1:8" x14ac:dyDescent="0.3">
      <c r="A121" s="45">
        <v>4</v>
      </c>
      <c r="B121" s="53"/>
      <c r="C121" s="18" t="s">
        <v>300</v>
      </c>
      <c r="D121" s="26">
        <v>2</v>
      </c>
      <c r="E121" s="26">
        <v>2169</v>
      </c>
      <c r="G121" s="51">
        <f t="shared" si="0"/>
        <v>2</v>
      </c>
      <c r="H121" s="51">
        <f t="shared" si="1"/>
        <v>2169</v>
      </c>
    </row>
    <row r="122" spans="1:8" x14ac:dyDescent="0.3">
      <c r="A122" s="45">
        <v>5</v>
      </c>
      <c r="B122" s="53"/>
      <c r="C122" s="18" t="s">
        <v>301</v>
      </c>
      <c r="D122" s="26">
        <v>2</v>
      </c>
      <c r="E122" s="26">
        <v>2770</v>
      </c>
      <c r="G122" s="51">
        <f t="shared" si="0"/>
        <v>2</v>
      </c>
      <c r="H122" s="51">
        <f t="shared" si="1"/>
        <v>2770</v>
      </c>
    </row>
    <row r="123" spans="1:8" x14ac:dyDescent="0.3">
      <c r="A123" s="45">
        <v>6</v>
      </c>
      <c r="B123" s="53"/>
      <c r="C123" s="18" t="s">
        <v>302</v>
      </c>
      <c r="D123" s="26">
        <v>2</v>
      </c>
      <c r="E123" s="26">
        <v>7134</v>
      </c>
      <c r="G123" s="51">
        <f t="shared" si="0"/>
        <v>2</v>
      </c>
      <c r="H123" s="51">
        <f t="shared" si="1"/>
        <v>7134</v>
      </c>
    </row>
    <row r="124" spans="1:8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  <c r="G124" s="51">
        <f t="shared" si="0"/>
        <v>0</v>
      </c>
      <c r="H124" s="51">
        <f t="shared" si="1"/>
        <v>0</v>
      </c>
    </row>
    <row r="125" spans="1:8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  <c r="G125" s="51">
        <f t="shared" si="0"/>
        <v>0</v>
      </c>
      <c r="H125" s="51">
        <f t="shared" si="1"/>
        <v>0</v>
      </c>
    </row>
    <row r="126" spans="1:8" x14ac:dyDescent="0.3">
      <c r="A126" s="45">
        <v>9</v>
      </c>
      <c r="B126" s="53"/>
      <c r="C126" s="18" t="s">
        <v>305</v>
      </c>
      <c r="D126" s="26">
        <v>5</v>
      </c>
      <c r="E126" s="26">
        <v>9366</v>
      </c>
      <c r="G126" s="51">
        <f t="shared" si="0"/>
        <v>5</v>
      </c>
      <c r="H126" s="51">
        <f t="shared" si="1"/>
        <v>9366</v>
      </c>
    </row>
    <row r="127" spans="1:8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  <c r="G127" s="51">
        <f t="shared" si="0"/>
        <v>0</v>
      </c>
      <c r="H127" s="51">
        <f t="shared" si="1"/>
        <v>0</v>
      </c>
    </row>
    <row r="128" spans="1:8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  <c r="G128" s="51">
        <f t="shared" si="0"/>
        <v>0</v>
      </c>
      <c r="H128" s="51">
        <f t="shared" si="1"/>
        <v>0</v>
      </c>
    </row>
    <row r="129" spans="1:8" x14ac:dyDescent="0.3">
      <c r="A129" s="45">
        <v>12</v>
      </c>
      <c r="B129" s="53"/>
      <c r="C129" s="18" t="s">
        <v>308</v>
      </c>
      <c r="D129" s="26">
        <v>5</v>
      </c>
      <c r="E129" s="26">
        <v>8652</v>
      </c>
      <c r="G129" s="51">
        <f t="shared" si="0"/>
        <v>5</v>
      </c>
      <c r="H129" s="51">
        <f t="shared" si="1"/>
        <v>8652</v>
      </c>
    </row>
    <row r="130" spans="1:8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  <c r="G130" s="51">
        <f t="shared" si="0"/>
        <v>0</v>
      </c>
      <c r="H130" s="51">
        <f t="shared" si="1"/>
        <v>0</v>
      </c>
    </row>
    <row r="131" spans="1:8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  <c r="G131" s="51">
        <f t="shared" si="0"/>
        <v>0</v>
      </c>
      <c r="H131" s="51">
        <f t="shared" si="1"/>
        <v>0</v>
      </c>
    </row>
    <row r="132" spans="1:8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  <c r="G132" s="51">
        <f t="shared" si="0"/>
        <v>0</v>
      </c>
      <c r="H132" s="51">
        <f t="shared" si="1"/>
        <v>0</v>
      </c>
    </row>
    <row r="133" spans="1:8" x14ac:dyDescent="0.3">
      <c r="A133" s="45">
        <v>16</v>
      </c>
      <c r="B133" s="53"/>
      <c r="C133" s="18" t="s">
        <v>312</v>
      </c>
      <c r="D133" s="26">
        <v>2</v>
      </c>
      <c r="E133" s="26">
        <v>7200</v>
      </c>
      <c r="G133" s="51">
        <f t="shared" si="0"/>
        <v>2</v>
      </c>
      <c r="H133" s="51">
        <f t="shared" si="1"/>
        <v>7200</v>
      </c>
    </row>
    <row r="134" spans="1:8" x14ac:dyDescent="0.3">
      <c r="A134" s="45">
        <v>17</v>
      </c>
      <c r="B134" s="53"/>
      <c r="C134" s="18" t="s">
        <v>313</v>
      </c>
      <c r="D134" s="26">
        <v>4</v>
      </c>
      <c r="E134" s="26">
        <v>7235</v>
      </c>
      <c r="G134" s="51">
        <f t="shared" si="0"/>
        <v>4</v>
      </c>
      <c r="H134" s="51">
        <f t="shared" si="1"/>
        <v>7235</v>
      </c>
    </row>
    <row r="135" spans="1:8" x14ac:dyDescent="0.3">
      <c r="A135" s="45">
        <v>18</v>
      </c>
      <c r="B135" s="53"/>
      <c r="C135" s="18" t="s">
        <v>314</v>
      </c>
      <c r="D135" s="26">
        <v>4</v>
      </c>
      <c r="E135" s="26">
        <v>5836</v>
      </c>
      <c r="G135" s="51">
        <f t="shared" si="0"/>
        <v>4</v>
      </c>
      <c r="H135" s="51">
        <f t="shared" si="1"/>
        <v>5836</v>
      </c>
    </row>
    <row r="136" spans="1:8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  <c r="G136" s="51">
        <f t="shared" si="0"/>
        <v>0</v>
      </c>
      <c r="H136" s="51">
        <f t="shared" si="1"/>
        <v>0</v>
      </c>
    </row>
    <row r="137" spans="1:8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  <c r="G137" s="51">
        <f t="shared" si="0"/>
        <v>0</v>
      </c>
      <c r="H137" s="51">
        <f t="shared" si="1"/>
        <v>0</v>
      </c>
    </row>
    <row r="138" spans="1:8" x14ac:dyDescent="0.3">
      <c r="A138" s="45">
        <v>21</v>
      </c>
      <c r="B138" s="53"/>
      <c r="C138" s="18" t="s">
        <v>317</v>
      </c>
      <c r="D138" s="26">
        <v>1</v>
      </c>
      <c r="E138" s="26">
        <v>1447</v>
      </c>
      <c r="G138" s="51">
        <f t="shared" si="0"/>
        <v>1</v>
      </c>
      <c r="H138" s="51">
        <f t="shared" si="1"/>
        <v>1447</v>
      </c>
    </row>
    <row r="139" spans="1:8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  <c r="G139" s="51">
        <f t="shared" si="0"/>
        <v>0</v>
      </c>
      <c r="H139" s="51">
        <f t="shared" si="1"/>
        <v>0</v>
      </c>
    </row>
    <row r="140" spans="1:8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  <c r="G140" s="51">
        <f t="shared" si="0"/>
        <v>0</v>
      </c>
      <c r="H140" s="51">
        <f t="shared" si="1"/>
        <v>0</v>
      </c>
    </row>
    <row r="141" spans="1:8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  <c r="G141" s="51">
        <f t="shared" si="0"/>
        <v>0</v>
      </c>
      <c r="H141" s="51">
        <f t="shared" si="1"/>
        <v>0</v>
      </c>
    </row>
    <row r="142" spans="1:8" x14ac:dyDescent="0.3">
      <c r="A142" s="45">
        <v>25</v>
      </c>
      <c r="B142" s="53"/>
      <c r="C142" s="18" t="s">
        <v>321</v>
      </c>
      <c r="D142" s="26">
        <v>9</v>
      </c>
      <c r="E142" s="26">
        <v>8275</v>
      </c>
      <c r="G142" s="51">
        <v>9</v>
      </c>
      <c r="H142" s="51">
        <f t="shared" si="1"/>
        <v>8275</v>
      </c>
    </row>
    <row r="143" spans="1:8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  <c r="G143" s="51">
        <f t="shared" si="0"/>
        <v>0</v>
      </c>
      <c r="H143" s="51">
        <f t="shared" si="1"/>
        <v>0</v>
      </c>
    </row>
    <row r="144" spans="1:8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  <c r="G144" s="51">
        <f t="shared" si="0"/>
        <v>0</v>
      </c>
      <c r="H144" s="51">
        <f t="shared" si="1"/>
        <v>0</v>
      </c>
    </row>
    <row r="145" spans="1:8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  <c r="G145" s="51">
        <f t="shared" si="0"/>
        <v>0</v>
      </c>
      <c r="H145" s="51">
        <f t="shared" si="1"/>
        <v>0</v>
      </c>
    </row>
    <row r="146" spans="1:8" x14ac:dyDescent="0.3">
      <c r="A146" s="45">
        <v>29</v>
      </c>
      <c r="B146" s="53"/>
      <c r="C146" s="18" t="s">
        <v>325</v>
      </c>
      <c r="D146" s="26">
        <v>3</v>
      </c>
      <c r="E146" s="26">
        <v>1533</v>
      </c>
      <c r="G146" s="51">
        <v>3</v>
      </c>
      <c r="H146" s="51">
        <f t="shared" si="1"/>
        <v>1533</v>
      </c>
    </row>
    <row r="147" spans="1:8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  <c r="G147" s="51">
        <f t="shared" si="0"/>
        <v>0</v>
      </c>
      <c r="H147" s="51">
        <f t="shared" si="1"/>
        <v>0</v>
      </c>
    </row>
    <row r="148" spans="1:8" x14ac:dyDescent="0.3">
      <c r="A148" s="45">
        <v>31</v>
      </c>
      <c r="B148" s="53"/>
      <c r="C148" s="18" t="s">
        <v>327</v>
      </c>
      <c r="D148" s="26">
        <v>2</v>
      </c>
      <c r="E148" s="26">
        <v>5081</v>
      </c>
      <c r="G148" s="51">
        <f t="shared" si="0"/>
        <v>2</v>
      </c>
      <c r="H148" s="51">
        <f t="shared" si="1"/>
        <v>5081</v>
      </c>
    </row>
    <row r="149" spans="1:8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  <c r="G149" s="51">
        <f t="shared" si="0"/>
        <v>0</v>
      </c>
      <c r="H149" s="51">
        <f t="shared" si="1"/>
        <v>0</v>
      </c>
    </row>
    <row r="150" spans="1:8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  <c r="G150" s="51">
        <f t="shared" si="0"/>
        <v>0</v>
      </c>
      <c r="H150" s="51">
        <f t="shared" si="1"/>
        <v>0</v>
      </c>
    </row>
    <row r="151" spans="1:8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  <c r="G151" s="51">
        <f t="shared" si="0"/>
        <v>0</v>
      </c>
      <c r="H151" s="51">
        <f t="shared" si="1"/>
        <v>0</v>
      </c>
    </row>
    <row r="152" spans="1:8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  <c r="G152" s="51">
        <f t="shared" si="0"/>
        <v>0</v>
      </c>
      <c r="H152" s="51">
        <f t="shared" si="1"/>
        <v>0</v>
      </c>
    </row>
    <row r="153" spans="1:8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  <c r="G153" s="51">
        <f t="shared" si="0"/>
        <v>0</v>
      </c>
      <c r="H153" s="51">
        <f t="shared" si="1"/>
        <v>0</v>
      </c>
    </row>
    <row r="154" spans="1:8" x14ac:dyDescent="0.3">
      <c r="A154" s="56" t="s">
        <v>107</v>
      </c>
      <c r="B154" s="57"/>
      <c r="C154" s="58"/>
      <c r="D154" s="14">
        <v>43</v>
      </c>
      <c r="E154" s="14">
        <v>71506</v>
      </c>
      <c r="G154" s="48">
        <f>SUM(G118:G153)</f>
        <v>43</v>
      </c>
      <c r="H154" s="48">
        <f>SUM(H118:H153)</f>
        <v>71506</v>
      </c>
    </row>
    <row r="155" spans="1:8" ht="15" customHeight="1" x14ac:dyDescent="0.3">
      <c r="D155" s="16"/>
      <c r="E155" s="16"/>
      <c r="G155" s="48">
        <v>43</v>
      </c>
      <c r="H155" s="48">
        <v>71506</v>
      </c>
    </row>
    <row r="156" spans="1:8" ht="15" customHeight="1" x14ac:dyDescent="0.3">
      <c r="D156" s="16"/>
      <c r="E156" s="16"/>
    </row>
    <row r="157" spans="1:8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8" ht="15" customHeight="1" x14ac:dyDescent="0.3">
      <c r="A158" s="53"/>
      <c r="B158" s="53"/>
      <c r="C158" s="53"/>
      <c r="D158" s="53"/>
      <c r="E158" s="53"/>
    </row>
    <row r="159" spans="1:8" ht="15" customHeight="1" x14ac:dyDescent="0.3">
      <c r="A159" s="54"/>
      <c r="B159" s="54"/>
      <c r="C159" s="54"/>
      <c r="D159" s="54"/>
      <c r="E159" s="54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6" t="s">
        <v>107</v>
      </c>
      <c r="B196" s="57"/>
      <c r="C196" s="58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0" t="s">
        <v>1</v>
      </c>
      <c r="B207" s="60" t="s">
        <v>108</v>
      </c>
      <c r="C207" s="65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3"/>
      <c r="B208" s="53"/>
      <c r="C208" s="53"/>
      <c r="D208" s="53"/>
      <c r="E208" s="53"/>
    </row>
    <row r="209" spans="1:6" s="49" customFormat="1" ht="15.75" customHeight="1" x14ac:dyDescent="0.3">
      <c r="A209" s="54"/>
      <c r="B209" s="54"/>
      <c r="C209" s="54"/>
      <c r="D209" s="54"/>
      <c r="E209" s="54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7" t="s">
        <v>1</v>
      </c>
      <c r="B213" s="67" t="s">
        <v>108</v>
      </c>
      <c r="C213" s="65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7" t="s">
        <v>1</v>
      </c>
      <c r="B222" s="67" t="s">
        <v>108</v>
      </c>
      <c r="C222" s="65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100</v>
      </c>
      <c r="E8" s="8">
        <v>9048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30</v>
      </c>
      <c r="E9" s="8">
        <v>8106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15</v>
      </c>
      <c r="E10" s="8">
        <v>27325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10</v>
      </c>
      <c r="E11" s="8">
        <v>20277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15</v>
      </c>
      <c r="E14" s="8">
        <v>22235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15</v>
      </c>
      <c r="E15" s="8">
        <v>30919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20</v>
      </c>
      <c r="E16" s="8">
        <v>79048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</v>
      </c>
      <c r="E21" s="8">
        <v>25347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25</v>
      </c>
      <c r="E22" s="8">
        <v>31684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240</v>
      </c>
      <c r="E24" s="7">
        <v>253989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2024-10-17T01:18:00Z</dcterms:modified>
</cp:coreProperties>
</file>