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830" windowWidth="16395" windowHeight="9255"/>
  </bookViews>
  <sheets>
    <sheet name="среднегодовая 2024" sheetId="2" r:id="rId1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<sst xmlns="http://schemas.openxmlformats.org/spreadsheetml/2006/main" count="49" uniqueCount="40">
  <si>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</si>
  <si>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</si>
  <si>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</si>
  <si>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</si>
  <si>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</si>
  <si>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</si>
  <si>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</si>
  <si>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</si>
  <si>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</si>
  <si>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</si>
  <si>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</si>
  <si>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</si>
  <si>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</si>
  <si>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</si>
  <si>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</si>
  <si>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</si>
  <si>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</si>
  <si>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</si>
  <si>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</si>
  <si>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</si>
  <si>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</si>
  <si>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</si>
  <si>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</si>
  <si>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</si>
  <si>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</si>
  <si>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</si>
  <si>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</si>
  <si>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</si>
  <si>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</si>
  <si>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</si>
  <si>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</si>
  <si>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</si>
  <si>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</si>
  <si>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</si>
  <si>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</si>
  <si>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</si>
  <si>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4 729 / 27 025 (УЕТ)</t>
  </si>
  <si>
    <t>932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</si>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</sst>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7"/>
      <c r="D1" s="38" t="s">
        <v>24</v>
      </c>
      <c r="E1" s="38"/>
    </row>
    <row r="2" spans="1:13" x14ac:dyDescent="0.25">
      <c r="C2" s="38" t="s">
        <v>8</v>
      </c>
      <c r="D2" s="38"/>
      <c r="E2" s="38"/>
    </row>
    <row r="3" spans="1:13" x14ac:dyDescent="0.25">
      <c r="C3" s="38" t="s">
        <v>39</v>
      </c>
      <c r="D3" s="38"/>
      <c r="E3" s="38"/>
    </row>
    <row r="4" spans="1:13" x14ac:dyDescent="0.25">
      <c r="C4" s="21"/>
      <c r="D4" s="21"/>
      <c r="E4" s="21"/>
    </row>
    <row r="5" spans="1:13" ht="56.25" customHeight="1" x14ac:dyDescent="0.25">
      <c r="A5" s="39" t="s">
        <v>38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9612</v>
      </c>
      <c r="D10" s="14">
        <v>599452268</v>
      </c>
    </row>
    <row r="11" spans="1:13" ht="15.75" x14ac:dyDescent="0.25">
      <c r="B11" s="17" t="s">
        <v>13</v>
      </c>
      <c r="C11" s="19">
        <v>152</v>
      </c>
      <c r="D11" s="14">
        <v>10508760</v>
      </c>
    </row>
    <row r="12" spans="1:13" ht="15.75" x14ac:dyDescent="0.25">
      <c r="B12" s="17" t="s">
        <v>22</v>
      </c>
      <c r="C12" s="19">
        <v>298</v>
      </c>
      <c r="D12" s="14">
        <v>34007228</v>
      </c>
    </row>
    <row r="13" spans="1:13" ht="15.75" x14ac:dyDescent="0.25">
      <c r="B13" s="17" t="s">
        <v>23</v>
      </c>
      <c r="C13" s="19">
        <v>250</v>
      </c>
      <c r="D13" s="14">
        <v>89891807</v>
      </c>
    </row>
    <row r="14" spans="1:13" ht="15.75" x14ac:dyDescent="0.25">
      <c r="B14" s="4" t="s">
        <v>6</v>
      </c>
      <c r="C14" s="14" t="s">
        <v>37</v>
      </c>
      <c r="D14" s="14">
        <v>7815863</v>
      </c>
    </row>
    <row r="15" spans="1:13" ht="15.75" x14ac:dyDescent="0.25">
      <c r="B15" s="2" t="s">
        <v>2</v>
      </c>
      <c r="C15" s="11"/>
      <c r="D15" s="33">
        <f>D10+D14</f>
        <v>607268131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25</v>
      </c>
      <c r="C20" s="22">
        <v>80823</v>
      </c>
      <c r="D20" s="30">
        <v>64166265</v>
      </c>
      <c r="F20" s="28"/>
      <c r="G20" s="29"/>
    </row>
    <row r="21" spans="2:7" ht="31.5" x14ac:dyDescent="0.25">
      <c r="B21" s="17" t="s">
        <v>26</v>
      </c>
      <c r="C21" s="19">
        <v>23488</v>
      </c>
      <c r="D21" s="18">
        <v>39723263</v>
      </c>
    </row>
    <row r="22" spans="2:7" ht="31.5" x14ac:dyDescent="0.25">
      <c r="B22" s="17" t="s">
        <v>27</v>
      </c>
      <c r="C22" s="19">
        <v>34849</v>
      </c>
      <c r="D22" s="36">
        <v>20355564</v>
      </c>
    </row>
    <row r="23" spans="2:7" ht="31.5" x14ac:dyDescent="0.25">
      <c r="B23" s="17" t="s">
        <v>28</v>
      </c>
      <c r="C23" s="19">
        <v>10427</v>
      </c>
      <c r="D23" s="36">
        <v>19016231</v>
      </c>
    </row>
    <row r="24" spans="2:7" ht="78.75" x14ac:dyDescent="0.25">
      <c r="B24" s="17" t="s">
        <v>29</v>
      </c>
      <c r="C24" s="19">
        <v>813</v>
      </c>
      <c r="D24" s="31">
        <v>1675245</v>
      </c>
    </row>
    <row r="25" spans="2:7" ht="31.5" x14ac:dyDescent="0.25">
      <c r="B25" s="17" t="s">
        <v>30</v>
      </c>
      <c r="C25" s="19">
        <v>4</v>
      </c>
      <c r="D25" s="35">
        <v>7587</v>
      </c>
    </row>
    <row r="26" spans="2:7" ht="31.5" x14ac:dyDescent="0.25">
      <c r="B26" s="17" t="s">
        <v>31</v>
      </c>
      <c r="C26" s="19">
        <v>32</v>
      </c>
      <c r="D26" s="35">
        <v>130557</v>
      </c>
    </row>
    <row r="27" spans="2:7" ht="31.5" x14ac:dyDescent="0.25">
      <c r="B27" s="17" t="s">
        <v>32</v>
      </c>
      <c r="C27" s="19">
        <v>942</v>
      </c>
      <c r="D27" s="46">
        <v>3248190</v>
      </c>
    </row>
    <row r="28" spans="2:7" ht="31.5" x14ac:dyDescent="0.25">
      <c r="B28" s="17" t="s">
        <v>33</v>
      </c>
      <c r="C28" s="19">
        <v>101</v>
      </c>
      <c r="D28" s="47"/>
    </row>
    <row r="29" spans="2:7" ht="15.75" x14ac:dyDescent="0.25">
      <c r="B29" s="17" t="s">
        <v>34</v>
      </c>
      <c r="C29" s="19">
        <v>176</v>
      </c>
      <c r="D29" s="48"/>
    </row>
    <row r="30" spans="2:7" ht="15.75" x14ac:dyDescent="0.25">
      <c r="B30" s="17" t="s">
        <v>10</v>
      </c>
      <c r="C30" s="19">
        <v>2750</v>
      </c>
      <c r="D30" s="23">
        <v>13485103</v>
      </c>
    </row>
    <row r="31" spans="2:7" ht="15.75" x14ac:dyDescent="0.25">
      <c r="B31" s="17" t="s">
        <v>21</v>
      </c>
      <c r="C31" s="19">
        <v>1106</v>
      </c>
      <c r="D31" s="23">
        <v>1441353</v>
      </c>
    </row>
    <row r="32" spans="2:7" ht="15.75" x14ac:dyDescent="0.25">
      <c r="B32" s="17" t="s">
        <v>35</v>
      </c>
      <c r="C32" s="19">
        <v>112</v>
      </c>
      <c r="D32" s="23">
        <v>173766</v>
      </c>
    </row>
    <row r="33" spans="2:7" ht="15.75" x14ac:dyDescent="0.25">
      <c r="B33" s="4" t="s">
        <v>11</v>
      </c>
      <c r="C33" s="19">
        <v>1741</v>
      </c>
      <c r="D33" s="16">
        <v>1241847</v>
      </c>
    </row>
    <row r="34" spans="2:7" ht="15.75" x14ac:dyDescent="0.25">
      <c r="B34" s="4" t="s">
        <v>7</v>
      </c>
      <c r="C34" s="22">
        <v>13204</v>
      </c>
      <c r="D34" s="16">
        <v>17543413</v>
      </c>
    </row>
    <row r="35" spans="2:7" ht="15.75" x14ac:dyDescent="0.25">
      <c r="B35" s="25" t="s">
        <v>17</v>
      </c>
      <c r="C35" s="13" t="s">
        <v>36</v>
      </c>
      <c r="D35" s="30">
        <v>8413776</v>
      </c>
      <c r="F35" s="28"/>
      <c r="G35" s="29"/>
    </row>
    <row r="36" spans="2:7" ht="15.75" x14ac:dyDescent="0.25">
      <c r="B36" s="17" t="s">
        <v>18</v>
      </c>
      <c r="C36" s="22">
        <v>23535</v>
      </c>
      <c r="D36" s="16">
        <v>2953120</v>
      </c>
      <c r="F36" s="28"/>
      <c r="G36" s="29"/>
    </row>
    <row r="37" spans="2:7" ht="15.75" x14ac:dyDescent="0.25">
      <c r="B37" s="17" t="s">
        <v>12</v>
      </c>
      <c r="C37" s="22">
        <v>11891</v>
      </c>
      <c r="D37" s="16">
        <v>1993376</v>
      </c>
      <c r="F37" s="28"/>
      <c r="G37" s="29"/>
    </row>
    <row r="38" spans="2:7" ht="15.75" x14ac:dyDescent="0.25">
      <c r="B38" s="17" t="s">
        <v>15</v>
      </c>
      <c r="C38" s="22">
        <v>718</v>
      </c>
      <c r="D38" s="18">
        <v>855553</v>
      </c>
      <c r="F38" s="28"/>
      <c r="G38" s="29"/>
    </row>
    <row r="39" spans="2:7" ht="15.75" x14ac:dyDescent="0.25">
      <c r="B39" s="17" t="s">
        <v>20</v>
      </c>
      <c r="C39" s="22">
        <v>691</v>
      </c>
      <c r="D39" s="18">
        <v>653683</v>
      </c>
      <c r="F39" s="28"/>
      <c r="G39" s="29"/>
    </row>
    <row r="40" spans="2:7" ht="15.75" x14ac:dyDescent="0.25">
      <c r="B40" s="4" t="s">
        <v>6</v>
      </c>
      <c r="C40" s="22">
        <v>444</v>
      </c>
      <c r="D40" s="16">
        <v>3737911</v>
      </c>
      <c r="F40" s="28"/>
      <c r="G40" s="29"/>
    </row>
    <row r="41" spans="2:7" ht="15.75" x14ac:dyDescent="0.25">
      <c r="B41" s="17" t="s">
        <v>19</v>
      </c>
      <c r="C41" s="22">
        <v>1132</v>
      </c>
      <c r="D41" s="18">
        <v>2650563</v>
      </c>
      <c r="F41" s="28"/>
      <c r="G41" s="29"/>
    </row>
    <row r="42" spans="2:7" ht="15.75" x14ac:dyDescent="0.25">
      <c r="B42" s="24" t="s">
        <v>16</v>
      </c>
      <c r="C42" s="22">
        <v>742</v>
      </c>
      <c r="D42" s="18">
        <v>968982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204435348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2503</v>
      </c>
      <c r="D48" s="15">
        <v>60591127</v>
      </c>
    </row>
    <row r="49" spans="2:5" ht="15.75" x14ac:dyDescent="0.25">
      <c r="B49" s="2" t="s">
        <v>2</v>
      </c>
      <c r="C49" s="32">
        <f>C48</f>
        <v>2503</v>
      </c>
      <c r="D49" s="33">
        <f>SUM(D48)</f>
        <v>60591127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40" t="s">
        <v>3</v>
      </c>
      <c r="C52" s="42" t="s">
        <v>1</v>
      </c>
      <c r="D52" s="43"/>
    </row>
    <row r="53" spans="2:5" ht="15.75" customHeight="1" thickBot="1" x14ac:dyDescent="0.3">
      <c r="B53" s="41"/>
      <c r="C53" s="44">
        <f>D15+D43+D49</f>
        <v>872294606</v>
      </c>
      <c r="D53" s="45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2024-10-22T23:22:46Z</cp:lastPrinted>
  <dcterms:created xsi:type="dcterms:W3CDTF">2013-02-07T03:36:37Z</dcterms:created>
  <dcterms:modified xsi:type="dcterms:W3CDTF">2024-11-21T02:56:31Z</dcterms:modified>
</cp:coreProperties>
</file>