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4" sheetId="3" r:id="rId1"/>
  </sheets>
  <definedNames>
    <definedName name="_xlnm.Print_Area" localSheetId="0">'среднегодовая 2024'!$A$1:$E$43</definedName>
  </definedNames>
  <calcPr calcId="144525"/>
</workbook>
</file>

<file path=xl/calcChain.xml><?xml version="1.0" encoding="utf-8"?>
<calcChain xmlns="http://schemas.openxmlformats.org/spreadsheetml/2006/main">
  <c r="D34" i="3" l="1"/>
  <c r="C39" i="3" l="1"/>
  <c r="C10" i="3"/>
  <c r="D39" i="3" l="1"/>
  <c r="D10" i="3"/>
  <c r="C42" i="3" l="1"/>
</calcChain>
</file>

<file path=xl/sharedStrings.xml><?xml version="1.0" encoding="utf-8"?>
<sst xmlns="http://schemas.openxmlformats.org/spreadsheetml/2006/main" count="41" uniqueCount="33">
  <si>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</si>
  <si>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</si>
  <si>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</si>
  <si>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</si>
  <si>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</si>
  <si>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</si>
  <si>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</si>
  <si>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</si>
  <si>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</si>
  <si>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</si>
  <si>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</si>
  <si>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</si>
  <si>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</si>
  <si>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</si>
  <si>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</si>
  <si>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</si>
  <si>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</si>
  <si>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</si>
  <si>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</si>
  <si>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</si>
  <si>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</si>
  <si>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</si>
  <si>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</si>
  <si>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</si>
  <si>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</si>
  <si>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</si>
  <si>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</si>
  <si>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</si>
  <si>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3 528/ 10 604 (УЕТ)</t>
  </si>
  <si>
    <t xml:space="preserve">Посещения неприкрепленного населения, выполняемые мобильными бригадами 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</si>
  <si>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</si>
  <si>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УЗИ сердечно-сосудистой системы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</si>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</sst>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1" t="s">
        <v>18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32</v>
      </c>
      <c r="D3" s="31"/>
      <c r="E3" s="31"/>
    </row>
    <row r="5" spans="1:13" ht="65.25" customHeight="1" x14ac:dyDescent="0.25">
      <c r="A5" s="32" t="s">
        <v>30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520</v>
      </c>
      <c r="D9" s="12">
        <v>21612772</v>
      </c>
    </row>
    <row r="10" spans="1:13" ht="15.75" x14ac:dyDescent="0.25">
      <c r="B10" s="2" t="s">
        <v>0</v>
      </c>
      <c r="C10" s="25">
        <f>C9</f>
        <v>520</v>
      </c>
      <c r="D10" s="14">
        <f>D9</f>
        <v>21612772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21800</v>
      </c>
      <c r="D14" s="26">
        <v>23665297</v>
      </c>
    </row>
    <row r="15" spans="1:13" s="21" customFormat="1" ht="31.5" x14ac:dyDescent="0.25">
      <c r="B15" s="23" t="s">
        <v>20</v>
      </c>
      <c r="C15" s="22">
        <v>2600</v>
      </c>
      <c r="D15" s="26">
        <v>6627284</v>
      </c>
    </row>
    <row r="16" spans="1:13" s="21" customFormat="1" ht="31.5" x14ac:dyDescent="0.25">
      <c r="B16" s="23" t="s">
        <v>21</v>
      </c>
      <c r="C16" s="22">
        <v>2500</v>
      </c>
      <c r="D16" s="28">
        <v>3423625</v>
      </c>
    </row>
    <row r="17" spans="2:4" s="21" customFormat="1" ht="31.5" x14ac:dyDescent="0.25">
      <c r="B17" s="23" t="s">
        <v>22</v>
      </c>
      <c r="C17" s="22">
        <v>400</v>
      </c>
      <c r="D17" s="28">
        <v>1754936</v>
      </c>
    </row>
    <row r="18" spans="2:4" s="21" customFormat="1" ht="63" x14ac:dyDescent="0.25">
      <c r="B18" s="23" t="s">
        <v>23</v>
      </c>
      <c r="C18" s="22">
        <v>51</v>
      </c>
      <c r="D18" s="28">
        <v>92652</v>
      </c>
    </row>
    <row r="19" spans="2:4" s="21" customFormat="1" ht="31.5" x14ac:dyDescent="0.25">
      <c r="B19" s="23" t="s">
        <v>27</v>
      </c>
      <c r="C19" s="22">
        <v>10</v>
      </c>
      <c r="D19" s="27">
        <v>44459</v>
      </c>
    </row>
    <row r="20" spans="2:4" s="21" customFormat="1" ht="31.5" x14ac:dyDescent="0.25">
      <c r="B20" s="23" t="s">
        <v>24</v>
      </c>
      <c r="C20" s="22">
        <v>221</v>
      </c>
      <c r="D20" s="27">
        <v>362013</v>
      </c>
    </row>
    <row r="21" spans="2:4" s="21" customFormat="1" ht="31.5" x14ac:dyDescent="0.25">
      <c r="B21" s="23" t="s">
        <v>25</v>
      </c>
      <c r="C21" s="22">
        <v>169</v>
      </c>
      <c r="D21" s="29">
        <v>621371</v>
      </c>
    </row>
    <row r="22" spans="2:4" s="21" customFormat="1" ht="31.5" x14ac:dyDescent="0.25">
      <c r="B22" s="23" t="s">
        <v>13</v>
      </c>
      <c r="C22" s="22">
        <v>13000</v>
      </c>
      <c r="D22" s="39">
        <v>28798590</v>
      </c>
    </row>
    <row r="23" spans="2:4" s="21" customFormat="1" ht="15.75" x14ac:dyDescent="0.25">
      <c r="B23" s="23" t="s">
        <v>15</v>
      </c>
      <c r="C23" s="22">
        <v>2000</v>
      </c>
      <c r="D23" s="40"/>
    </row>
    <row r="24" spans="2:4" ht="15.75" x14ac:dyDescent="0.25">
      <c r="B24" s="3" t="s">
        <v>10</v>
      </c>
      <c r="C24" s="22">
        <v>1835</v>
      </c>
      <c r="D24" s="26">
        <v>8692695</v>
      </c>
    </row>
    <row r="25" spans="2:4" s="21" customFormat="1" ht="15.75" x14ac:dyDescent="0.25">
      <c r="B25" s="3" t="s">
        <v>17</v>
      </c>
      <c r="C25" s="22">
        <v>145</v>
      </c>
      <c r="D25" s="26">
        <v>405873</v>
      </c>
    </row>
    <row r="26" spans="2:4" s="21" customFormat="1" ht="15.75" x14ac:dyDescent="0.25">
      <c r="B26" s="23" t="s">
        <v>26</v>
      </c>
      <c r="C26" s="22">
        <v>36</v>
      </c>
      <c r="D26" s="26">
        <v>102839</v>
      </c>
    </row>
    <row r="27" spans="2:4" s="21" customFormat="1" ht="15.75" x14ac:dyDescent="0.25">
      <c r="B27" s="3" t="s">
        <v>9</v>
      </c>
      <c r="C27" s="22">
        <v>1447</v>
      </c>
      <c r="D27" s="26">
        <v>2607312</v>
      </c>
    </row>
    <row r="28" spans="2:4" ht="15.75" x14ac:dyDescent="0.25">
      <c r="B28" s="3" t="s">
        <v>6</v>
      </c>
      <c r="C28" s="22">
        <v>5254</v>
      </c>
      <c r="D28" s="16">
        <v>6029013</v>
      </c>
    </row>
    <row r="29" spans="2:4" ht="15.75" x14ac:dyDescent="0.25">
      <c r="B29" s="20" t="s">
        <v>12</v>
      </c>
      <c r="C29" s="13" t="s">
        <v>28</v>
      </c>
      <c r="D29" s="17">
        <v>2153242</v>
      </c>
    </row>
    <row r="30" spans="2:4" s="21" customFormat="1" ht="15.75" x14ac:dyDescent="0.25">
      <c r="B30" s="20" t="s">
        <v>16</v>
      </c>
      <c r="C30" s="13">
        <v>102</v>
      </c>
      <c r="D30" s="17">
        <v>12552</v>
      </c>
    </row>
    <row r="31" spans="2:4" s="21" customFormat="1" ht="15.75" x14ac:dyDescent="0.25">
      <c r="B31" s="3" t="s">
        <v>11</v>
      </c>
      <c r="C31" s="22">
        <v>2095</v>
      </c>
      <c r="D31" s="16">
        <v>189716</v>
      </c>
    </row>
    <row r="32" spans="2:4" s="21" customFormat="1" ht="15.75" x14ac:dyDescent="0.25">
      <c r="B32" s="3" t="s">
        <v>31</v>
      </c>
      <c r="C32" s="22">
        <v>146</v>
      </c>
      <c r="D32" s="16">
        <v>230000</v>
      </c>
    </row>
    <row r="33" spans="2:5" s="21" customFormat="1" ht="31.5" x14ac:dyDescent="0.25">
      <c r="B33" s="23" t="s">
        <v>29</v>
      </c>
      <c r="C33" s="22">
        <v>6113</v>
      </c>
      <c r="D33" s="26">
        <v>5966477</v>
      </c>
    </row>
    <row r="34" spans="2:5" ht="15.75" x14ac:dyDescent="0.25">
      <c r="B34" s="2" t="s">
        <v>0</v>
      </c>
      <c r="C34" s="11"/>
      <c r="D34" s="14">
        <f>SUM(D14:D33)</f>
        <v>91779946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330</v>
      </c>
      <c r="D38" s="12">
        <v>5928236</v>
      </c>
    </row>
    <row r="39" spans="2:5" ht="15.75" x14ac:dyDescent="0.25">
      <c r="B39" s="2" t="s">
        <v>0</v>
      </c>
      <c r="C39" s="24">
        <f>C38</f>
        <v>330</v>
      </c>
      <c r="D39" s="14">
        <f>D38</f>
        <v>5928236</v>
      </c>
    </row>
    <row r="40" spans="2:5" ht="15.75" thickBot="1" x14ac:dyDescent="0.3"/>
    <row r="41" spans="2:5" ht="15.75" x14ac:dyDescent="0.25">
      <c r="B41" s="33" t="s">
        <v>4</v>
      </c>
      <c r="C41" s="35" t="s">
        <v>2</v>
      </c>
      <c r="D41" s="36"/>
      <c r="E41" s="9"/>
    </row>
    <row r="42" spans="2:5" ht="16.5" thickBot="1" x14ac:dyDescent="0.3">
      <c r="B42" s="34"/>
      <c r="C42" s="37">
        <f>D10+D34+D39</f>
        <v>119320954</v>
      </c>
      <c r="D42" s="38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2:D23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2024-08-16T00:43:12Z</cp:lastPrinted>
  <dcterms:created xsi:type="dcterms:W3CDTF">2013-02-07T03:49:39Z</dcterms:created>
  <dcterms:modified xsi:type="dcterms:W3CDTF">2024-10-22T23:27:11Z</dcterms:modified>
</cp:coreProperties>
</file>