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14" i="1"/>
  <c r="F15" i="1"/>
  <c r="F16" i="1"/>
  <c r="F17" i="1"/>
  <c r="F18" i="1"/>
  <c r="F19" i="1"/>
  <c r="F20" i="1"/>
  <c r="F21" i="1"/>
  <c r="F22" i="1"/>
  <c r="F14" i="1"/>
  <c r="E15" i="1"/>
  <c r="E16" i="1"/>
  <c r="E17" i="1"/>
  <c r="E18" i="1"/>
  <c r="E19" i="1"/>
  <c r="E20" i="1"/>
  <c r="E21" i="1"/>
  <c r="E22" i="1"/>
  <c r="E14" i="1"/>
  <c r="D22" i="1"/>
  <c r="D21" i="1"/>
  <c r="D20" i="1"/>
  <c r="D19" i="1"/>
  <c r="D18" i="1"/>
  <c r="D17" i="1"/>
  <c r="D16" i="1"/>
  <c r="D15" i="1"/>
  <c r="D14" i="1"/>
  <c r="D13" i="1" l="1"/>
  <c r="E13" i="1" s="1"/>
  <c r="F13" i="1" s="1"/>
  <c r="G13" i="1" s="1"/>
  <c r="H13" i="1" s="1"/>
</calcChain>
</file>

<file path=xl/sharedStrings.xml><?xml version="1.0" encoding="utf-8"?>
<sst xmlns="http://schemas.openxmlformats.org/spreadsheetml/2006/main" count="30" uniqueCount="22">
  <si>
    <t>к решению комиссии по разработке ТП ОМС</t>
  </si>
  <si>
    <t>№</t>
  </si>
  <si>
    <t>Код МО</t>
  </si>
  <si>
    <t>Наименование медицинской организации</t>
  </si>
  <si>
    <t>Плановое максимальное количество показателей для выполнения</t>
  </si>
  <si>
    <t>Фактически выполненное  количество показателей</t>
  </si>
  <si>
    <t>Процент выполнения показателей</t>
  </si>
  <si>
    <t>Распределение МО по группам в зависимости от процента выполнения показателей</t>
  </si>
  <si>
    <t xml:space="preserve">Количество набранных баллов </t>
  </si>
  <si>
    <t>ОГБУЗ "Областная больница"</t>
  </si>
  <si>
    <t>I</t>
  </si>
  <si>
    <t>ОГБУЗ "Детская областная больница"</t>
  </si>
  <si>
    <t>ОГБУЗ "Николаевская РБ"</t>
  </si>
  <si>
    <t>ОГБУЗ "Смидовичская РБ"</t>
  </si>
  <si>
    <t>ОГБУЗ "Облученская РБ"</t>
  </si>
  <si>
    <t>ОГБУЗ "Теплоозерская ЦРБ"</t>
  </si>
  <si>
    <t>ОГБУЗ "Ленинская ЦРБ"</t>
  </si>
  <si>
    <t>ОГБУЗ "Октябрьская ЦРБ"</t>
  </si>
  <si>
    <t>ОГБУЗ "Валдгеймская ЦРБ"</t>
  </si>
  <si>
    <t>от "____" апреля 2023 г. № ____</t>
  </si>
  <si>
    <t xml:space="preserve">Мониторинг достижения значений показателей результативности деятельности медицинских организаций, финансируемых по подушевому нормативу финансирования на прикрепившихся лиц  амбулаторно-поликлинической помощи, за первый квартал 2023 года </t>
  </si>
  <si>
    <t>Приложение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</si>
</sst>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!!!&#1056;&#1077;&#1079;&#1091;&#1083;&#1100;&#1090;&#1072;&#1090;&#1080;&#1074;&#1085;&#1086;&#1089;&#1090;&#1100;%201%20&#1082;&#1074;&#1072;&#1088;&#1090;&#1072;&#1083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и расчет пок-лей"/>
      <sheetName val="Сведения по реестрам за отч п-д"/>
      <sheetName val="Сведения МО (нет в реестрах)"/>
      <sheetName val="Сведения МО (не пред. ДЗО)"/>
      <sheetName val="Численность прикрепл насел"/>
      <sheetName val="Расчет напр. объема средств"/>
      <sheetName val="Шаблон приложения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D11">
            <v>19</v>
          </cell>
          <cell r="E11">
            <v>7</v>
          </cell>
          <cell r="F11">
            <v>36.84210526315789</v>
          </cell>
          <cell r="H11">
            <v>7</v>
          </cell>
        </row>
        <row r="12">
          <cell r="D12">
            <v>6</v>
          </cell>
          <cell r="E12">
            <v>1</v>
          </cell>
          <cell r="F12">
            <v>16.666666666666664</v>
          </cell>
          <cell r="H12">
            <v>1</v>
          </cell>
        </row>
        <row r="13">
          <cell r="D13">
            <v>25</v>
          </cell>
          <cell r="E13">
            <v>7</v>
          </cell>
          <cell r="F13">
            <v>28.000000000000004</v>
          </cell>
          <cell r="H13">
            <v>6</v>
          </cell>
        </row>
        <row r="14">
          <cell r="D14">
            <v>25</v>
          </cell>
          <cell r="E14">
            <v>7</v>
          </cell>
          <cell r="F14">
            <v>28.000000000000004</v>
          </cell>
          <cell r="H14">
            <v>7</v>
          </cell>
        </row>
        <row r="15">
          <cell r="D15">
            <v>25</v>
          </cell>
          <cell r="E15">
            <v>5</v>
          </cell>
          <cell r="F15">
            <v>20</v>
          </cell>
          <cell r="H15">
            <v>6</v>
          </cell>
        </row>
        <row r="16">
          <cell r="D16">
            <v>25</v>
          </cell>
          <cell r="E16">
            <v>4</v>
          </cell>
          <cell r="F16">
            <v>16</v>
          </cell>
          <cell r="H16">
            <v>6</v>
          </cell>
        </row>
        <row r="17">
          <cell r="D17">
            <v>25</v>
          </cell>
          <cell r="E17">
            <v>6</v>
          </cell>
          <cell r="F17">
            <v>24</v>
          </cell>
          <cell r="H17">
            <v>8</v>
          </cell>
        </row>
        <row r="18">
          <cell r="D18">
            <v>25</v>
          </cell>
          <cell r="E18">
            <v>5</v>
          </cell>
          <cell r="F18">
            <v>20</v>
          </cell>
          <cell r="H18">
            <v>7</v>
          </cell>
        </row>
        <row r="19">
          <cell r="D19">
            <v>25</v>
          </cell>
          <cell r="E19">
            <v>6</v>
          </cell>
          <cell r="F19">
            <v>24</v>
          </cell>
          <cell r="H19">
            <v>6.5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workbookViewId="0">
      <selection activeCell="A5" sqref="A5:XFD5"/>
    </sheetView>
  </sheetViews>
  <sheetFormatPr defaultRowHeight="15" x14ac:dyDescent="0.25"/>
  <cols>
    <col min="1" max="1" width="3.85546875" customWidth="1"/>
    <col min="2" max="2" width="10.28515625" customWidth="1"/>
    <col min="3" max="3" width="38.28515625" customWidth="1"/>
    <col min="4" max="4" width="20.85546875" customWidth="1"/>
    <col min="5" max="5" width="16.5703125" customWidth="1"/>
    <col min="6" max="6" width="16.7109375" customWidth="1"/>
    <col min="7" max="7" width="21.42578125" customWidth="1"/>
    <col min="8" max="8" width="15.85546875" customWidth="1"/>
  </cols>
  <sheetData>
    <row r="1" spans="1:8" ht="15.75" x14ac:dyDescent="0.25">
      <c r="A1" s="1"/>
      <c r="B1" s="1"/>
      <c r="C1" s="1"/>
      <c r="D1" s="1"/>
      <c r="E1" s="1"/>
      <c r="F1" s="1"/>
      <c r="G1" s="1"/>
      <c r="H1" s="2" t="s">
        <v>21</v>
      </c>
    </row>
    <row r="2" spans="1:8" ht="15.75" x14ac:dyDescent="0.25">
      <c r="A2" s="1"/>
      <c r="B2" s="1"/>
      <c r="C2" s="1"/>
      <c r="D2" s="1"/>
      <c r="E2" s="1"/>
      <c r="F2" s="1"/>
      <c r="G2" s="1"/>
      <c r="H2" s="3" t="s">
        <v>0</v>
      </c>
    </row>
    <row r="3" spans="1:8" ht="15.75" x14ac:dyDescent="0.25">
      <c r="A3" s="1"/>
      <c r="B3" s="1"/>
      <c r="C3" s="1"/>
      <c r="D3" s="1"/>
      <c r="E3" s="1"/>
      <c r="F3" s="1"/>
      <c r="G3" s="1"/>
      <c r="H3" s="3" t="s">
        <v>19</v>
      </c>
    </row>
    <row r="4" spans="1:8" ht="15.75" x14ac:dyDescent="0.25">
      <c r="A4" s="1"/>
      <c r="B4" s="1"/>
      <c r="C4" s="1"/>
      <c r="D4" s="1"/>
      <c r="E4" s="1"/>
      <c r="F4" s="1"/>
      <c r="G4" s="1"/>
      <c r="H4" s="1"/>
    </row>
    <row r="5" spans="1:8" ht="15.75" x14ac:dyDescent="0.25">
      <c r="A5" s="1"/>
      <c r="B5" s="1"/>
      <c r="C5" s="1"/>
      <c r="D5" s="1"/>
      <c r="E5" s="1"/>
      <c r="F5" s="1"/>
      <c r="G5" s="1"/>
      <c r="H5" s="1"/>
    </row>
    <row r="6" spans="1:8" ht="15.75" x14ac:dyDescent="0.25">
      <c r="A6" s="1"/>
      <c r="B6" s="1"/>
      <c r="C6" s="1"/>
      <c r="D6" s="1"/>
      <c r="E6" s="1"/>
      <c r="F6" s="1"/>
      <c r="G6" s="1"/>
      <c r="H6" s="1"/>
    </row>
    <row r="7" spans="1:8" ht="15.75" x14ac:dyDescent="0.25">
      <c r="A7" s="1"/>
      <c r="B7" s="1"/>
      <c r="C7" s="1"/>
      <c r="D7" s="1"/>
      <c r="E7" s="1"/>
      <c r="F7" s="1"/>
      <c r="G7" s="1"/>
      <c r="H7" s="1"/>
    </row>
    <row r="8" spans="1:8" ht="15.75" x14ac:dyDescent="0.25">
      <c r="A8" s="1"/>
      <c r="B8" s="1"/>
      <c r="C8" s="1"/>
      <c r="D8" s="1"/>
      <c r="E8" s="1"/>
      <c r="F8" s="1"/>
      <c r="G8" s="1"/>
      <c r="H8" s="1"/>
    </row>
    <row r="9" spans="1:8" ht="81" customHeight="1" x14ac:dyDescent="0.25">
      <c r="A9" s="4" t="s">
        <v>20</v>
      </c>
      <c r="B9" s="4"/>
      <c r="C9" s="4"/>
      <c r="D9" s="4"/>
      <c r="E9" s="4"/>
      <c r="F9" s="4"/>
      <c r="G9" s="4"/>
      <c r="H9" s="4"/>
    </row>
    <row r="10" spans="1:8" ht="15.75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5" t="s">
        <v>1</v>
      </c>
      <c r="B11" s="5" t="s">
        <v>2</v>
      </c>
      <c r="C11" s="5" t="s">
        <v>3</v>
      </c>
      <c r="D11" s="6" t="s">
        <v>4</v>
      </c>
      <c r="E11" s="5" t="s">
        <v>5</v>
      </c>
      <c r="F11" s="5" t="s">
        <v>6</v>
      </c>
      <c r="G11" s="5" t="s">
        <v>7</v>
      </c>
      <c r="H11" s="5" t="s">
        <v>8</v>
      </c>
    </row>
    <row r="12" spans="1:8" ht="116.25" customHeight="1" x14ac:dyDescent="0.25">
      <c r="A12" s="5"/>
      <c r="B12" s="5"/>
      <c r="C12" s="5"/>
      <c r="D12" s="6"/>
      <c r="E12" s="5"/>
      <c r="F12" s="5"/>
      <c r="G12" s="5"/>
      <c r="H12" s="5"/>
    </row>
    <row r="13" spans="1:8" ht="18.75" x14ac:dyDescent="0.25">
      <c r="A13" s="7">
        <v>1</v>
      </c>
      <c r="B13" s="7">
        <v>2</v>
      </c>
      <c r="C13" s="7">
        <v>3</v>
      </c>
      <c r="D13" s="8">
        <f>C13+1</f>
        <v>4</v>
      </c>
      <c r="E13" s="8">
        <f t="shared" ref="E13:H13" si="0">D13+1</f>
        <v>5</v>
      </c>
      <c r="F13" s="8">
        <f t="shared" si="0"/>
        <v>6</v>
      </c>
      <c r="G13" s="8">
        <f t="shared" si="0"/>
        <v>7</v>
      </c>
      <c r="H13" s="8">
        <f t="shared" si="0"/>
        <v>8</v>
      </c>
    </row>
    <row r="14" spans="1:8" ht="18.75" x14ac:dyDescent="0.25">
      <c r="A14" s="9">
        <v>1</v>
      </c>
      <c r="B14" s="9">
        <v>790001</v>
      </c>
      <c r="C14" s="10" t="s">
        <v>9</v>
      </c>
      <c r="D14" s="9">
        <f>'[1]Шаблон приложения'!D11</f>
        <v>19</v>
      </c>
      <c r="E14" s="9">
        <f>'[1]Шаблон приложения'!E11</f>
        <v>7</v>
      </c>
      <c r="F14" s="11">
        <f>'[1]Шаблон приложения'!F11</f>
        <v>36.84210526315789</v>
      </c>
      <c r="G14" s="9" t="s">
        <v>10</v>
      </c>
      <c r="H14" s="12">
        <f>'[1]Шаблон приложения'!H11</f>
        <v>7</v>
      </c>
    </row>
    <row r="15" spans="1:8" ht="37.5" x14ac:dyDescent="0.25">
      <c r="A15" s="9">
        <v>2</v>
      </c>
      <c r="B15" s="9">
        <v>790002</v>
      </c>
      <c r="C15" s="10" t="s">
        <v>11</v>
      </c>
      <c r="D15" s="9">
        <f>'[1]Шаблон приложения'!D12</f>
        <v>6</v>
      </c>
      <c r="E15" s="9">
        <f>'[1]Шаблон приложения'!E12</f>
        <v>1</v>
      </c>
      <c r="F15" s="11">
        <f>'[1]Шаблон приложения'!F12</f>
        <v>16.666666666666664</v>
      </c>
      <c r="G15" s="9" t="s">
        <v>10</v>
      </c>
      <c r="H15" s="12">
        <f>'[1]Шаблон приложения'!H12</f>
        <v>1</v>
      </c>
    </row>
    <row r="16" spans="1:8" ht="18.75" x14ac:dyDescent="0.25">
      <c r="A16" s="9">
        <v>3</v>
      </c>
      <c r="B16" s="9">
        <v>790011</v>
      </c>
      <c r="C16" s="10" t="s">
        <v>12</v>
      </c>
      <c r="D16" s="9">
        <f>'[1]Шаблон приложения'!D13</f>
        <v>25</v>
      </c>
      <c r="E16" s="9">
        <f>'[1]Шаблон приложения'!E13</f>
        <v>7</v>
      </c>
      <c r="F16" s="11">
        <f>'[1]Шаблон приложения'!F13</f>
        <v>28.000000000000004</v>
      </c>
      <c r="G16" s="9" t="s">
        <v>10</v>
      </c>
      <c r="H16" s="12">
        <f>'[1]Шаблон приложения'!H13</f>
        <v>6</v>
      </c>
    </row>
    <row r="17" spans="1:8" ht="18.75" x14ac:dyDescent="0.25">
      <c r="A17" s="9">
        <v>4</v>
      </c>
      <c r="B17" s="9">
        <v>790012</v>
      </c>
      <c r="C17" s="10" t="s">
        <v>13</v>
      </c>
      <c r="D17" s="9">
        <f>'[1]Шаблон приложения'!D14</f>
        <v>25</v>
      </c>
      <c r="E17" s="9">
        <f>'[1]Шаблон приложения'!E14</f>
        <v>7</v>
      </c>
      <c r="F17" s="11">
        <f>'[1]Шаблон приложения'!F14</f>
        <v>28.000000000000004</v>
      </c>
      <c r="G17" s="9" t="s">
        <v>10</v>
      </c>
      <c r="H17" s="12">
        <f>'[1]Шаблон приложения'!H14</f>
        <v>7</v>
      </c>
    </row>
    <row r="18" spans="1:8" ht="18.75" x14ac:dyDescent="0.25">
      <c r="A18" s="9">
        <v>5</v>
      </c>
      <c r="B18" s="9">
        <v>790014</v>
      </c>
      <c r="C18" s="10" t="s">
        <v>14</v>
      </c>
      <c r="D18" s="9">
        <f>'[1]Шаблон приложения'!D15</f>
        <v>25</v>
      </c>
      <c r="E18" s="9">
        <f>'[1]Шаблон приложения'!E15</f>
        <v>5</v>
      </c>
      <c r="F18" s="11">
        <f>'[1]Шаблон приложения'!F15</f>
        <v>20</v>
      </c>
      <c r="G18" s="9" t="s">
        <v>10</v>
      </c>
      <c r="H18" s="12">
        <f>'[1]Шаблон приложения'!H15</f>
        <v>6</v>
      </c>
    </row>
    <row r="19" spans="1:8" ht="18.75" x14ac:dyDescent="0.25">
      <c r="A19" s="9">
        <v>6</v>
      </c>
      <c r="B19" s="9">
        <v>790010</v>
      </c>
      <c r="C19" s="10" t="s">
        <v>15</v>
      </c>
      <c r="D19" s="9">
        <f>'[1]Шаблон приложения'!D16</f>
        <v>25</v>
      </c>
      <c r="E19" s="9">
        <f>'[1]Шаблон приложения'!E16</f>
        <v>4</v>
      </c>
      <c r="F19" s="11">
        <f>'[1]Шаблон приложения'!F16</f>
        <v>16</v>
      </c>
      <c r="G19" s="9" t="s">
        <v>10</v>
      </c>
      <c r="H19" s="12">
        <f>'[1]Шаблон приложения'!H16</f>
        <v>6</v>
      </c>
    </row>
    <row r="20" spans="1:8" ht="18.75" x14ac:dyDescent="0.25">
      <c r="A20" s="9">
        <v>7</v>
      </c>
      <c r="B20" s="9">
        <v>790008</v>
      </c>
      <c r="C20" s="10" t="s">
        <v>16</v>
      </c>
      <c r="D20" s="9">
        <f>'[1]Шаблон приложения'!D17</f>
        <v>25</v>
      </c>
      <c r="E20" s="9">
        <f>'[1]Шаблон приложения'!E17</f>
        <v>6</v>
      </c>
      <c r="F20" s="11">
        <f>'[1]Шаблон приложения'!F17</f>
        <v>24</v>
      </c>
      <c r="G20" s="9" t="s">
        <v>10</v>
      </c>
      <c r="H20" s="12">
        <f>'[1]Шаблон приложения'!H17</f>
        <v>8</v>
      </c>
    </row>
    <row r="21" spans="1:8" ht="18.75" x14ac:dyDescent="0.25">
      <c r="A21" s="9">
        <v>8</v>
      </c>
      <c r="B21" s="9">
        <v>790009</v>
      </c>
      <c r="C21" s="10" t="s">
        <v>17</v>
      </c>
      <c r="D21" s="9">
        <f>'[1]Шаблон приложения'!D18</f>
        <v>25</v>
      </c>
      <c r="E21" s="9">
        <f>'[1]Шаблон приложения'!E18</f>
        <v>5</v>
      </c>
      <c r="F21" s="11">
        <f>'[1]Шаблон приложения'!F18</f>
        <v>20</v>
      </c>
      <c r="G21" s="9" t="s">
        <v>10</v>
      </c>
      <c r="H21" s="12">
        <f>'[1]Шаблон приложения'!H18</f>
        <v>7</v>
      </c>
    </row>
    <row r="22" spans="1:8" ht="18.75" x14ac:dyDescent="0.25">
      <c r="A22" s="9">
        <v>9</v>
      </c>
      <c r="B22" s="9">
        <v>790013</v>
      </c>
      <c r="C22" s="10" t="s">
        <v>18</v>
      </c>
      <c r="D22" s="9">
        <f>'[1]Шаблон приложения'!D19</f>
        <v>25</v>
      </c>
      <c r="E22" s="9">
        <f>'[1]Шаблон приложения'!E19</f>
        <v>6</v>
      </c>
      <c r="F22" s="11">
        <f>'[1]Шаблон приложения'!F19</f>
        <v>24</v>
      </c>
      <c r="G22" s="9" t="s">
        <v>10</v>
      </c>
      <c r="H22" s="12">
        <f>'[1]Шаблон приложения'!H19</f>
        <v>6.5</v>
      </c>
    </row>
  </sheetData>
  <mergeCells count="9">
    <mergeCell ref="A9:H9"/>
    <mergeCell ref="A11:A12"/>
    <mergeCell ref="B11:B12"/>
    <mergeCell ref="C11:C12"/>
    <mergeCell ref="D11:D12"/>
    <mergeCell ref="E11:E12"/>
    <mergeCell ref="F11:F12"/>
    <mergeCell ref="G11:G12"/>
    <mergeCell ref="H11:H12"/>
  </mergeCells>
  <pageMargins left="0.7" right="0.7" top="0.75" bottom="0.75" header="0.3" footer="0.3"/>
  <pageSetup paperSize="9" scale="8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2023-04-20T00:03:05Z</cp:lastPrinted>
  <dcterms:created xsi:type="dcterms:W3CDTF">2022-09-20T02:10:26Z</dcterms:created>
  <dcterms:modified xsi:type="dcterms:W3CDTF">2023-04-20T00:04:09Z</dcterms:modified>
</cp:coreProperties>
</file>