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0" i="1" l="1"/>
  <c r="D80" i="1"/>
  <c r="E80" i="2"/>
  <c r="D80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<sst xmlns="http://schemas.openxmlformats.org/spreadsheetml/2006/main" count="577" uniqueCount="366">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</sst>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43" fontId="5" fillId="0" borderId="0" xfId="0" applyNumberFormat="1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66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84" activePane="bottomRight" state="frozen"/>
      <selection pane="topRight" activeCell="F1" sqref="F1"/>
      <selection pane="bottomLeft" activeCell="A6" sqref="A6"/>
      <selection pane="bottomRight" activeCell="E105" sqref="E105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7" width="9.140625" style="42" customWidth="1"/>
    <col min="8" max="8" width="9.85546875" style="42" bestFit="1" customWidth="1"/>
    <col min="9" max="9" width="9.140625" style="42" customWidth="1"/>
    <col min="10" max="16384" width="9.140625" style="42"/>
  </cols>
  <sheetData>
    <row r="1" spans="1:5" ht="83.25" customHeight="1" x14ac:dyDescent="0.3">
      <c r="A1" s="63" t="s">
        <v>365</v>
      </c>
      <c r="B1" s="64"/>
      <c r="C1" s="65"/>
      <c r="D1" s="65"/>
      <c r="E1" s="65"/>
    </row>
    <row r="3" spans="1:5" x14ac:dyDescent="0.3">
      <c r="A3" s="62" t="s">
        <v>0</v>
      </c>
      <c r="B3" s="62"/>
      <c r="C3" s="54" t="s">
        <v>1</v>
      </c>
      <c r="D3" s="57" t="s">
        <v>2</v>
      </c>
      <c r="E3" s="57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1</v>
      </c>
      <c r="E10" s="30">
        <f>E11+E12+E13+E14+E15</f>
        <v>18502</v>
      </c>
    </row>
    <row r="11" spans="1:5" x14ac:dyDescent="0.3">
      <c r="A11" s="32">
        <v>6</v>
      </c>
      <c r="B11" s="28"/>
      <c r="C11" s="31" t="s">
        <v>9</v>
      </c>
      <c r="D11" s="52">
        <v>1</v>
      </c>
      <c r="E11" s="52">
        <v>18502</v>
      </c>
    </row>
    <row r="12" spans="1:5" ht="37.5" x14ac:dyDescent="0.3">
      <c r="A12" s="32">
        <v>7</v>
      </c>
      <c r="B12" s="28"/>
      <c r="C12" s="31" t="s">
        <v>10</v>
      </c>
      <c r="D12" s="52">
        <v>0</v>
      </c>
      <c r="E12" s="52">
        <v>0</v>
      </c>
    </row>
    <row r="13" spans="1:5" x14ac:dyDescent="0.3">
      <c r="A13" s="32">
        <v>8</v>
      </c>
      <c r="B13" s="28"/>
      <c r="C13" s="31" t="s">
        <v>11</v>
      </c>
      <c r="D13" s="52">
        <v>0</v>
      </c>
      <c r="E13" s="52">
        <v>0</v>
      </c>
    </row>
    <row r="14" spans="1:5" x14ac:dyDescent="0.3">
      <c r="A14" s="32">
        <v>9</v>
      </c>
      <c r="B14" s="28"/>
      <c r="C14" s="31" t="s">
        <v>5</v>
      </c>
      <c r="D14" s="52">
        <v>0</v>
      </c>
      <c r="E14" s="52">
        <v>0</v>
      </c>
    </row>
    <row r="15" spans="1:5" x14ac:dyDescent="0.3">
      <c r="A15" s="32">
        <v>10</v>
      </c>
      <c r="B15" s="28"/>
      <c r="C15" s="31" t="s">
        <v>7</v>
      </c>
      <c r="D15" s="52">
        <v>0</v>
      </c>
      <c r="E15" s="52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4</v>
      </c>
      <c r="E16" s="30">
        <f>E17</f>
        <v>51039</v>
      </c>
    </row>
    <row r="17" spans="1:5" x14ac:dyDescent="0.3">
      <c r="A17" s="32">
        <v>12</v>
      </c>
      <c r="B17" s="28"/>
      <c r="C17" s="31" t="s">
        <v>13</v>
      </c>
      <c r="D17" s="52">
        <v>4</v>
      </c>
      <c r="E17" s="52">
        <v>51039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25</v>
      </c>
      <c r="E18" s="30">
        <f>E19</f>
        <v>927274</v>
      </c>
    </row>
    <row r="19" spans="1:5" x14ac:dyDescent="0.3">
      <c r="A19" s="32">
        <v>14</v>
      </c>
      <c r="B19" s="28"/>
      <c r="C19" s="31" t="s">
        <v>15</v>
      </c>
      <c r="D19" s="52">
        <v>25</v>
      </c>
      <c r="E19" s="52">
        <v>927274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6</v>
      </c>
      <c r="E20" s="30">
        <f>E21</f>
        <v>222338</v>
      </c>
    </row>
    <row r="21" spans="1:5" x14ac:dyDescent="0.3">
      <c r="A21" s="32">
        <v>16</v>
      </c>
      <c r="B21" s="28"/>
      <c r="C21" s="31" t="s">
        <v>17</v>
      </c>
      <c r="D21" s="52">
        <v>6</v>
      </c>
      <c r="E21" s="52">
        <v>222338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4</v>
      </c>
      <c r="E22" s="30">
        <f>E23+E24</f>
        <v>76557</v>
      </c>
    </row>
    <row r="23" spans="1:5" x14ac:dyDescent="0.3">
      <c r="A23" s="32">
        <v>18</v>
      </c>
      <c r="B23" s="28"/>
      <c r="C23" s="31" t="s">
        <v>19</v>
      </c>
      <c r="D23" s="52">
        <v>0</v>
      </c>
      <c r="E23" s="52">
        <v>0</v>
      </c>
    </row>
    <row r="24" spans="1:5" x14ac:dyDescent="0.3">
      <c r="A24" s="32">
        <v>19</v>
      </c>
      <c r="B24" s="28"/>
      <c r="C24" s="31" t="s">
        <v>20</v>
      </c>
      <c r="D24" s="52">
        <v>4</v>
      </c>
      <c r="E24" s="52">
        <v>76557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254</v>
      </c>
      <c r="E35" s="30">
        <f>E36+E37</f>
        <v>5759747</v>
      </c>
    </row>
    <row r="36" spans="1:5" x14ac:dyDescent="0.3">
      <c r="A36" s="32">
        <v>31</v>
      </c>
      <c r="B36" s="28"/>
      <c r="C36" s="31" t="s">
        <v>32</v>
      </c>
      <c r="D36" s="52">
        <v>254</v>
      </c>
      <c r="E36" s="52">
        <v>5759747</v>
      </c>
    </row>
    <row r="37" spans="1:5" x14ac:dyDescent="0.3">
      <c r="A37" s="32">
        <v>32</v>
      </c>
      <c r="B37" s="28"/>
      <c r="C37" s="31" t="s">
        <v>33</v>
      </c>
      <c r="D37" s="52">
        <v>0</v>
      </c>
      <c r="E37" s="52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23</v>
      </c>
      <c r="E38" s="30">
        <f>E39+E40+E41</f>
        <v>1002597</v>
      </c>
    </row>
    <row r="39" spans="1:5" x14ac:dyDescent="0.3">
      <c r="A39" s="32">
        <v>34</v>
      </c>
      <c r="B39" s="28"/>
      <c r="C39" s="31" t="s">
        <v>35</v>
      </c>
      <c r="D39" s="26">
        <v>23</v>
      </c>
      <c r="E39" s="26">
        <v>1002597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110</v>
      </c>
      <c r="E44" s="30">
        <f>E45+E46+E47+E48</f>
        <v>3060105</v>
      </c>
    </row>
    <row r="45" spans="1:5" x14ac:dyDescent="0.3">
      <c r="A45" s="32">
        <v>40</v>
      </c>
      <c r="B45" s="28"/>
      <c r="C45" s="31" t="s">
        <v>41</v>
      </c>
      <c r="D45" s="26">
        <v>110</v>
      </c>
      <c r="E45" s="26">
        <v>3060105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37</v>
      </c>
      <c r="E49" s="30">
        <f>E50</f>
        <v>1093988</v>
      </c>
    </row>
    <row r="50" spans="1:5" x14ac:dyDescent="0.3">
      <c r="A50" s="32">
        <v>45</v>
      </c>
      <c r="B50" s="28"/>
      <c r="C50" s="31" t="s">
        <v>46</v>
      </c>
      <c r="D50" s="26">
        <v>37</v>
      </c>
      <c r="E50" s="26">
        <v>1093988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3</v>
      </c>
      <c r="E66" s="30">
        <f>E67+E68</f>
        <v>56581</v>
      </c>
    </row>
    <row r="67" spans="1:5" x14ac:dyDescent="0.3">
      <c r="A67" s="32">
        <v>62</v>
      </c>
      <c r="B67" s="28"/>
      <c r="C67" s="31" t="s">
        <v>63</v>
      </c>
      <c r="D67" s="26">
        <v>3</v>
      </c>
      <c r="E67" s="26">
        <v>56581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1</v>
      </c>
      <c r="E69" s="30">
        <f>E70</f>
        <v>20296</v>
      </c>
    </row>
    <row r="70" spans="1:5" x14ac:dyDescent="0.3">
      <c r="A70" s="32">
        <v>65</v>
      </c>
      <c r="B70" s="28"/>
      <c r="C70" s="31" t="s">
        <v>66</v>
      </c>
      <c r="D70" s="26">
        <v>1</v>
      </c>
      <c r="E70" s="26">
        <v>20296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1</v>
      </c>
      <c r="E71" s="30">
        <f>E72</f>
        <v>23964</v>
      </c>
    </row>
    <row r="72" spans="1:5" x14ac:dyDescent="0.3">
      <c r="A72" s="32">
        <v>67</v>
      </c>
      <c r="B72" s="28"/>
      <c r="C72" s="31" t="s">
        <v>68</v>
      </c>
      <c r="D72" s="26">
        <v>1</v>
      </c>
      <c r="E72" s="26">
        <v>23964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24</v>
      </c>
      <c r="E73" s="30">
        <f>E74</f>
        <v>1141558</v>
      </c>
    </row>
    <row r="74" spans="1:5" x14ac:dyDescent="0.3">
      <c r="A74" s="32">
        <v>69</v>
      </c>
      <c r="B74" s="28"/>
      <c r="C74" s="31" t="s">
        <v>70</v>
      </c>
      <c r="D74" s="26">
        <v>24</v>
      </c>
      <c r="E74" s="26">
        <v>1141558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1</v>
      </c>
      <c r="E75" s="30">
        <f>E76</f>
        <v>61925</v>
      </c>
    </row>
    <row r="76" spans="1:5" x14ac:dyDescent="0.3">
      <c r="A76" s="32">
        <v>71</v>
      </c>
      <c r="B76" s="28"/>
      <c r="C76" s="31" t="s">
        <v>72</v>
      </c>
      <c r="D76" s="26">
        <v>1</v>
      </c>
      <c r="E76" s="26">
        <v>61925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50</v>
      </c>
      <c r="E77" s="30">
        <f>E78+E79</f>
        <v>1768420</v>
      </c>
    </row>
    <row r="78" spans="1:5" x14ac:dyDescent="0.3">
      <c r="A78" s="32">
        <v>73</v>
      </c>
      <c r="B78" s="28"/>
      <c r="C78" s="31" t="s">
        <v>74</v>
      </c>
      <c r="D78" s="26">
        <v>50</v>
      </c>
      <c r="E78" s="26">
        <v>1768420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1</v>
      </c>
      <c r="E80" s="30">
        <f>E81</f>
        <v>38319</v>
      </c>
    </row>
    <row r="81" spans="1:5" x14ac:dyDescent="0.3">
      <c r="A81" s="32">
        <v>76</v>
      </c>
      <c r="B81" s="28"/>
      <c r="C81" s="31" t="s">
        <v>77</v>
      </c>
      <c r="D81" s="26">
        <v>1</v>
      </c>
      <c r="E81" s="26">
        <v>38319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215</v>
      </c>
      <c r="E82" s="30">
        <f>E83</f>
        <v>7040187</v>
      </c>
    </row>
    <row r="83" spans="1:5" x14ac:dyDescent="0.3">
      <c r="A83" s="32">
        <v>78</v>
      </c>
      <c r="B83" s="28"/>
      <c r="C83" s="31" t="s">
        <v>79</v>
      </c>
      <c r="D83" s="26">
        <v>215</v>
      </c>
      <c r="E83" s="26">
        <v>7040187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2</v>
      </c>
      <c r="E86" s="30">
        <f>E87+E88</f>
        <v>85171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2</v>
      </c>
      <c r="E88" s="26">
        <v>85171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24</v>
      </c>
      <c r="E89" s="30">
        <f>E90</f>
        <v>798879</v>
      </c>
    </row>
    <row r="90" spans="1:5" x14ac:dyDescent="0.3">
      <c r="A90" s="32">
        <v>85</v>
      </c>
      <c r="B90" s="28"/>
      <c r="C90" s="31" t="s">
        <v>86</v>
      </c>
      <c r="D90" s="26">
        <v>24</v>
      </c>
      <c r="E90" s="26">
        <v>798879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48</v>
      </c>
      <c r="E91" s="30">
        <f>E92+E93</f>
        <v>1356759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48</v>
      </c>
      <c r="E93" s="26">
        <v>1356759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6</v>
      </c>
      <c r="E96" s="30">
        <f>E97</f>
        <v>433991</v>
      </c>
    </row>
    <row r="97" spans="1:5" x14ac:dyDescent="0.3">
      <c r="A97" s="32">
        <v>92</v>
      </c>
      <c r="B97" s="28"/>
      <c r="C97" s="31" t="s">
        <v>93</v>
      </c>
      <c r="D97" s="26">
        <v>6</v>
      </c>
      <c r="E97" s="26">
        <v>433991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11</v>
      </c>
      <c r="E100" s="30">
        <f>E101</f>
        <v>610115</v>
      </c>
    </row>
    <row r="101" spans="1:5" x14ac:dyDescent="0.3">
      <c r="A101" s="32">
        <v>96</v>
      </c>
      <c r="B101" s="28"/>
      <c r="C101" s="31" t="s">
        <v>97</v>
      </c>
      <c r="D101" s="26">
        <v>11</v>
      </c>
      <c r="E101" s="26">
        <v>610115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1" t="s">
        <v>106</v>
      </c>
      <c r="B110" s="59"/>
      <c r="C110" s="60"/>
      <c r="D110" s="35">
        <v>851</v>
      </c>
      <c r="E110" s="35">
        <v>25648312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851</v>
      </c>
      <c r="E111" s="36">
        <f>SUM(E108,E103,E102,E100,E98,E96,E94,E91,E89,E86,E84,E82,E80,E77,E75,E73,E71,E69,E66,E56,E54,E51,E49,E44,E42,E38,E35,E33,E31,E29,E27,E25,E22,E20,E18,E16,E10,E6)</f>
        <v>25648312</v>
      </c>
    </row>
    <row r="113" spans="1:5" x14ac:dyDescent="0.3">
      <c r="A113" s="62" t="s">
        <v>0</v>
      </c>
      <c r="B113" s="62" t="s">
        <v>107</v>
      </c>
      <c r="C113" s="54" t="s">
        <v>108</v>
      </c>
      <c r="D113" s="57" t="s">
        <v>109</v>
      </c>
      <c r="E113" s="57" t="s">
        <v>3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62" t="s">
        <v>0</v>
      </c>
      <c r="B121" s="62"/>
      <c r="C121" s="54" t="s">
        <v>116</v>
      </c>
      <c r="D121" s="57" t="s">
        <v>2</v>
      </c>
      <c r="E121" s="57" t="s">
        <v>3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58" t="s">
        <v>106</v>
      </c>
      <c r="B191" s="59"/>
      <c r="C191" s="60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100" activePane="bottomRight" state="frozen"/>
      <selection pane="topRight" activeCell="D1" sqref="D1"/>
      <selection pane="bottomLeft" activeCell="A6" sqref="A6"/>
      <selection pane="bottomRight" activeCell="E105" sqref="E105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7" width="9.140625" style="42" customWidth="1"/>
    <col min="8" max="8" width="21.5703125" style="42" customWidth="1"/>
    <col min="9" max="16384" width="9.140625" style="42"/>
  </cols>
  <sheetData>
    <row r="1" spans="1:5" ht="75" customHeight="1" x14ac:dyDescent="0.3">
      <c r="A1" s="63" t="s">
        <v>365</v>
      </c>
      <c r="B1" s="64"/>
      <c r="C1" s="65"/>
      <c r="D1" s="64"/>
      <c r="E1" s="64"/>
    </row>
    <row r="3" spans="1:5" x14ac:dyDescent="0.3">
      <c r="A3" s="62" t="s">
        <v>0</v>
      </c>
      <c r="B3" s="62"/>
      <c r="C3" s="54" t="s">
        <v>1</v>
      </c>
      <c r="D3" s="57" t="s">
        <v>2</v>
      </c>
      <c r="E3" s="57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52">
        <v>0</v>
      </c>
      <c r="E11" s="52">
        <v>0</v>
      </c>
    </row>
    <row r="12" spans="1:5" ht="37.5" customHeight="1" x14ac:dyDescent="0.3">
      <c r="A12" s="32">
        <v>7</v>
      </c>
      <c r="B12" s="28"/>
      <c r="C12" s="31" t="s">
        <v>10</v>
      </c>
      <c r="D12" s="52">
        <v>0</v>
      </c>
      <c r="E12" s="52">
        <v>0</v>
      </c>
    </row>
    <row r="13" spans="1:5" x14ac:dyDescent="0.3">
      <c r="A13" s="32">
        <v>8</v>
      </c>
      <c r="B13" s="28"/>
      <c r="C13" s="31" t="s">
        <v>11</v>
      </c>
      <c r="D13" s="52">
        <v>0</v>
      </c>
      <c r="E13" s="52">
        <v>0</v>
      </c>
    </row>
    <row r="14" spans="1:5" x14ac:dyDescent="0.3">
      <c r="A14" s="32">
        <v>9</v>
      </c>
      <c r="B14" s="28"/>
      <c r="C14" s="31" t="s">
        <v>5</v>
      </c>
      <c r="D14" s="52">
        <v>0</v>
      </c>
      <c r="E14" s="52">
        <v>0</v>
      </c>
    </row>
    <row r="15" spans="1:5" x14ac:dyDescent="0.3">
      <c r="A15" s="32">
        <v>10</v>
      </c>
      <c r="B15" s="28"/>
      <c r="C15" s="31" t="s">
        <v>7</v>
      </c>
      <c r="D15" s="52">
        <v>0</v>
      </c>
      <c r="E15" s="52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1</v>
      </c>
      <c r="E16" s="30">
        <f>E17</f>
        <v>14687</v>
      </c>
    </row>
    <row r="17" spans="1:5" x14ac:dyDescent="0.3">
      <c r="A17" s="32">
        <v>12</v>
      </c>
      <c r="B17" s="28"/>
      <c r="C17" s="31" t="s">
        <v>13</v>
      </c>
      <c r="D17" s="52">
        <v>1</v>
      </c>
      <c r="E17" s="52">
        <v>14687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6</v>
      </c>
      <c r="E18" s="30">
        <f>E19</f>
        <v>80028</v>
      </c>
    </row>
    <row r="19" spans="1:5" x14ac:dyDescent="0.3">
      <c r="A19" s="32">
        <v>14</v>
      </c>
      <c r="B19" s="28"/>
      <c r="C19" s="31" t="s">
        <v>15</v>
      </c>
      <c r="D19" s="52">
        <v>6</v>
      </c>
      <c r="E19" s="52">
        <v>80028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52">
        <v>0</v>
      </c>
      <c r="E21" s="52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2</v>
      </c>
      <c r="E22" s="30">
        <f>E23+E24</f>
        <v>10472</v>
      </c>
    </row>
    <row r="23" spans="1:5" x14ac:dyDescent="0.3">
      <c r="A23" s="32">
        <v>18</v>
      </c>
      <c r="B23" s="28"/>
      <c r="C23" s="31" t="s">
        <v>19</v>
      </c>
      <c r="D23" s="52">
        <v>0</v>
      </c>
      <c r="E23" s="52">
        <v>0</v>
      </c>
    </row>
    <row r="24" spans="1:5" x14ac:dyDescent="0.3">
      <c r="A24" s="32">
        <v>19</v>
      </c>
      <c r="B24" s="28"/>
      <c r="C24" s="31" t="s">
        <v>20</v>
      </c>
      <c r="D24" s="52">
        <v>2</v>
      </c>
      <c r="E24" s="52">
        <v>10472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52">
        <v>0</v>
      </c>
      <c r="E36" s="52">
        <v>0</v>
      </c>
    </row>
    <row r="37" spans="1:5" x14ac:dyDescent="0.3">
      <c r="A37" s="32">
        <v>32</v>
      </c>
      <c r="B37" s="28"/>
      <c r="C37" s="31" t="s">
        <v>33</v>
      </c>
      <c r="D37" s="52">
        <v>0</v>
      </c>
      <c r="E37" s="52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230</v>
      </c>
      <c r="E38" s="30">
        <f>E39+E40+E41</f>
        <v>2757517</v>
      </c>
    </row>
    <row r="39" spans="1:5" x14ac:dyDescent="0.3">
      <c r="A39" s="32">
        <v>34</v>
      </c>
      <c r="B39" s="28"/>
      <c r="C39" s="31" t="s">
        <v>35</v>
      </c>
      <c r="D39" s="26">
        <v>230</v>
      </c>
      <c r="E39" s="26">
        <v>2757517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15</v>
      </c>
      <c r="E44" s="30">
        <f>E45+E46+E47+E48</f>
        <v>220302</v>
      </c>
    </row>
    <row r="45" spans="1:5" x14ac:dyDescent="0.3">
      <c r="A45" s="32">
        <v>40</v>
      </c>
      <c r="B45" s="28"/>
      <c r="C45" s="31" t="s">
        <v>41</v>
      </c>
      <c r="D45" s="26">
        <v>15</v>
      </c>
      <c r="E45" s="26">
        <v>220302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88</v>
      </c>
      <c r="E49" s="30">
        <f>E50</f>
        <v>1239682</v>
      </c>
    </row>
    <row r="50" spans="1:5" x14ac:dyDescent="0.3">
      <c r="A50" s="32">
        <v>45</v>
      </c>
      <c r="B50" s="28"/>
      <c r="C50" s="31" t="s">
        <v>46</v>
      </c>
      <c r="D50" s="26">
        <v>88</v>
      </c>
      <c r="E50" s="26">
        <v>1239682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20</v>
      </c>
      <c r="E73" s="30">
        <f>E74</f>
        <v>269757</v>
      </c>
    </row>
    <row r="74" spans="1:5" x14ac:dyDescent="0.3">
      <c r="A74" s="32">
        <v>69</v>
      </c>
      <c r="B74" s="28"/>
      <c r="C74" s="31" t="s">
        <v>70</v>
      </c>
      <c r="D74" s="26">
        <v>20</v>
      </c>
      <c r="E74" s="26">
        <v>269757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2</v>
      </c>
      <c r="E75" s="30">
        <f>E76</f>
        <v>43761</v>
      </c>
    </row>
    <row r="76" spans="1:5" x14ac:dyDescent="0.3">
      <c r="A76" s="32">
        <v>71</v>
      </c>
      <c r="B76" s="28"/>
      <c r="C76" s="31" t="s">
        <v>72</v>
      </c>
      <c r="D76" s="26">
        <v>2</v>
      </c>
      <c r="E76" s="26">
        <v>43761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2</v>
      </c>
      <c r="E86" s="30">
        <f>E87+E88</f>
        <v>31472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2</v>
      </c>
      <c r="E88" s="26">
        <v>31472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20</v>
      </c>
      <c r="E100" s="30">
        <f>E101</f>
        <v>323708</v>
      </c>
    </row>
    <row r="101" spans="1:5" x14ac:dyDescent="0.3">
      <c r="A101" s="32">
        <v>96</v>
      </c>
      <c r="B101" s="28"/>
      <c r="C101" s="31" t="s">
        <v>97</v>
      </c>
      <c r="D101" s="26">
        <v>20</v>
      </c>
      <c r="E101" s="26">
        <v>323708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1" t="s">
        <v>106</v>
      </c>
      <c r="B110" s="59"/>
      <c r="C110" s="60"/>
      <c r="D110" s="14">
        <v>386</v>
      </c>
      <c r="E110" s="14">
        <v>4991386</v>
      </c>
    </row>
    <row r="111" spans="1:5" x14ac:dyDescent="0.3">
      <c r="D111" s="16"/>
      <c r="E111" s="16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336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337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338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339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340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341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zoomScale="70" zoomScaleNormal="70" workbookViewId="0">
      <pane xSplit="3" ySplit="5" topLeftCell="D153" activePane="bottomRight" state="frozen"/>
      <selection pane="topRight" activeCell="D1" sqref="D1"/>
      <selection pane="bottomLeft" activeCell="A6" sqref="A6"/>
      <selection pane="bottomRight" activeCell="D174" sqref="D174:E174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15" style="42" customWidth="1"/>
    <col min="8" max="8" width="22.140625" style="42" customWidth="1"/>
    <col min="9" max="16384" width="9.140625" style="42"/>
  </cols>
  <sheetData>
    <row r="1" spans="1:5" ht="63" customHeight="1" x14ac:dyDescent="0.3">
      <c r="A1" s="63" t="s">
        <v>365</v>
      </c>
      <c r="B1" s="65"/>
      <c r="C1" s="65"/>
      <c r="D1" s="64"/>
      <c r="E1" s="64"/>
    </row>
    <row r="3" spans="1:5" x14ac:dyDescent="0.3">
      <c r="A3" s="62" t="s">
        <v>0</v>
      </c>
      <c r="B3" s="62" t="s">
        <v>107</v>
      </c>
      <c r="C3" s="67" t="s">
        <v>108</v>
      </c>
      <c r="D3" s="66" t="s">
        <v>184</v>
      </c>
      <c r="E3" s="66" t="s">
        <v>3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70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5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5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5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5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5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5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5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5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5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5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5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5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5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5"/>
      <c r="C20" s="9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5"/>
      <c r="C21" s="9" t="s">
        <v>201</v>
      </c>
      <c r="D21" s="26">
        <v>900</v>
      </c>
      <c r="E21" s="26">
        <v>431858</v>
      </c>
    </row>
    <row r="22" spans="1:5" x14ac:dyDescent="0.3">
      <c r="A22" s="45">
        <v>17</v>
      </c>
      <c r="B22" s="55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5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5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5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5"/>
      <c r="C26" s="9" t="s">
        <v>206</v>
      </c>
      <c r="D26" s="26">
        <v>9500</v>
      </c>
      <c r="E26" s="26">
        <v>4645574</v>
      </c>
    </row>
    <row r="27" spans="1:5" x14ac:dyDescent="0.3">
      <c r="A27" s="45">
        <v>22</v>
      </c>
      <c r="B27" s="55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5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5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5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5"/>
      <c r="C31" s="9" t="s">
        <v>211</v>
      </c>
      <c r="D31" s="26">
        <v>1100</v>
      </c>
      <c r="E31" s="26">
        <v>372346</v>
      </c>
    </row>
    <row r="32" spans="1:5" x14ac:dyDescent="0.3">
      <c r="A32" s="45">
        <v>27</v>
      </c>
      <c r="B32" s="55"/>
      <c r="C32" s="9" t="s">
        <v>212</v>
      </c>
      <c r="D32" s="26">
        <v>6000</v>
      </c>
      <c r="E32" s="26">
        <v>2414212</v>
      </c>
    </row>
    <row r="33" spans="1:5" x14ac:dyDescent="0.3">
      <c r="A33" s="45">
        <v>28</v>
      </c>
      <c r="B33" s="55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5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5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5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5"/>
      <c r="C37" s="9" t="s">
        <v>217</v>
      </c>
      <c r="D37" s="26">
        <v>1400</v>
      </c>
      <c r="E37" s="26">
        <v>651591</v>
      </c>
    </row>
    <row r="38" spans="1:5" x14ac:dyDescent="0.3">
      <c r="A38" s="45">
        <v>33</v>
      </c>
      <c r="B38" s="55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5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5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5"/>
      <c r="C41" s="9" t="s">
        <v>221</v>
      </c>
      <c r="D41" s="26">
        <v>2000</v>
      </c>
      <c r="E41" s="26">
        <v>374579</v>
      </c>
    </row>
    <row r="42" spans="1:5" x14ac:dyDescent="0.3">
      <c r="A42" s="45">
        <v>37</v>
      </c>
      <c r="B42" s="55"/>
      <c r="C42" s="9" t="s">
        <v>222</v>
      </c>
      <c r="D42" s="26">
        <v>600</v>
      </c>
      <c r="E42" s="26">
        <v>154032</v>
      </c>
    </row>
    <row r="43" spans="1:5" x14ac:dyDescent="0.3">
      <c r="A43" s="45">
        <v>38</v>
      </c>
      <c r="B43" s="55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5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5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5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5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5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5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5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5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5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5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5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5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5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5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5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5"/>
      <c r="C59" s="10" t="s">
        <v>239</v>
      </c>
      <c r="D59" s="26">
        <v>500</v>
      </c>
      <c r="E59" s="26">
        <v>195600</v>
      </c>
    </row>
    <row r="60" spans="1:5" x14ac:dyDescent="0.3">
      <c r="A60" s="45">
        <v>55</v>
      </c>
      <c r="B60" s="55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5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5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6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70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5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5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5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5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5"/>
      <c r="C69" s="9" t="s">
        <v>250</v>
      </c>
      <c r="D69" s="26">
        <v>0</v>
      </c>
      <c r="E69" s="26">
        <v>3</v>
      </c>
    </row>
    <row r="70" spans="1:5" x14ac:dyDescent="0.3">
      <c r="A70" s="45">
        <v>65</v>
      </c>
      <c r="B70" s="55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5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5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5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5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5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5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5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5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5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5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5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5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5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6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76" t="s">
        <v>266</v>
      </c>
      <c r="B85" s="59"/>
      <c r="C85" s="59"/>
      <c r="D85" s="59"/>
      <c r="E85" s="59"/>
    </row>
    <row r="86" spans="1:5" x14ac:dyDescent="0.3">
      <c r="A86" s="11">
        <v>80</v>
      </c>
      <c r="B86" s="70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5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5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5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5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5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5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5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5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5"/>
      <c r="C95" s="9" t="s">
        <v>205</v>
      </c>
      <c r="D95" s="26">
        <v>2600</v>
      </c>
      <c r="E95" s="26">
        <v>3561302</v>
      </c>
    </row>
    <row r="96" spans="1:5" x14ac:dyDescent="0.3">
      <c r="A96" s="11">
        <v>90</v>
      </c>
      <c r="B96" s="55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5"/>
      <c r="C97" s="9" t="s">
        <v>211</v>
      </c>
      <c r="D97" s="26">
        <v>3000</v>
      </c>
      <c r="E97" s="26">
        <v>2852088</v>
      </c>
    </row>
    <row r="98" spans="1:5" x14ac:dyDescent="0.3">
      <c r="A98" s="11">
        <v>92</v>
      </c>
      <c r="B98" s="55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5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217</v>
      </c>
      <c r="D100" s="26">
        <v>20</v>
      </c>
      <c r="E100" s="26">
        <v>26641</v>
      </c>
    </row>
    <row r="101" spans="1:5" x14ac:dyDescent="0.3">
      <c r="A101" s="45">
        <v>95</v>
      </c>
      <c r="B101" s="55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274</v>
      </c>
      <c r="D102" s="26">
        <v>600</v>
      </c>
      <c r="E102" s="26">
        <v>824532</v>
      </c>
    </row>
    <row r="103" spans="1:5" x14ac:dyDescent="0.3">
      <c r="A103" s="45">
        <v>97</v>
      </c>
      <c r="B103" s="55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276</v>
      </c>
      <c r="D104" s="26">
        <v>120</v>
      </c>
      <c r="E104" s="26">
        <v>98189</v>
      </c>
    </row>
    <row r="105" spans="1:5" x14ac:dyDescent="0.3">
      <c r="A105" s="45">
        <v>99</v>
      </c>
      <c r="B105" s="56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28340</v>
      </c>
      <c r="E106" s="14">
        <v>16602547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2" t="s">
        <v>0</v>
      </c>
      <c r="B109" s="62" t="s">
        <v>107</v>
      </c>
      <c r="C109" s="67" t="s">
        <v>108</v>
      </c>
      <c r="D109" s="66" t="s">
        <v>184</v>
      </c>
      <c r="E109" s="66" t="s">
        <v>3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6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2" t="s">
        <v>0</v>
      </c>
      <c r="B115" s="62" t="s">
        <v>107</v>
      </c>
      <c r="C115" s="67" t="s">
        <v>108</v>
      </c>
      <c r="D115" s="66" t="s">
        <v>278</v>
      </c>
      <c r="E115" s="66" t="s">
        <v>3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70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5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5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5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5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5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5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5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5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5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5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5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5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5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5"/>
      <c r="C132" s="18" t="s">
        <v>294</v>
      </c>
      <c r="D132" s="26">
        <v>250</v>
      </c>
      <c r="E132" s="26">
        <v>281613</v>
      </c>
    </row>
    <row r="133" spans="1:5" x14ac:dyDescent="0.3">
      <c r="A133" s="45">
        <v>16</v>
      </c>
      <c r="B133" s="55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5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5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5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5"/>
      <c r="C137" s="18" t="s">
        <v>299</v>
      </c>
      <c r="D137" s="26">
        <v>2600</v>
      </c>
      <c r="E137" s="26">
        <v>2949623</v>
      </c>
    </row>
    <row r="138" spans="1:5" x14ac:dyDescent="0.3">
      <c r="A138" s="45">
        <v>21</v>
      </c>
      <c r="B138" s="55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5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5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5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5"/>
      <c r="C142" s="18" t="s">
        <v>304</v>
      </c>
      <c r="D142" s="26">
        <v>220</v>
      </c>
      <c r="E142" s="26">
        <v>176522</v>
      </c>
    </row>
    <row r="143" spans="1:5" x14ac:dyDescent="0.3">
      <c r="A143" s="45">
        <v>26</v>
      </c>
      <c r="B143" s="55"/>
      <c r="C143" s="18" t="s">
        <v>305</v>
      </c>
      <c r="D143" s="26">
        <v>1800</v>
      </c>
      <c r="E143" s="26">
        <v>1653382</v>
      </c>
    </row>
    <row r="144" spans="1:5" x14ac:dyDescent="0.3">
      <c r="A144" s="45">
        <v>27</v>
      </c>
      <c r="B144" s="55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5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5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5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5"/>
      <c r="C148" s="18" t="s">
        <v>310</v>
      </c>
      <c r="D148" s="26">
        <v>1100</v>
      </c>
      <c r="E148" s="26">
        <v>1345228</v>
      </c>
    </row>
    <row r="149" spans="1:5" x14ac:dyDescent="0.3">
      <c r="A149" s="45">
        <v>32</v>
      </c>
      <c r="B149" s="55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5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5"/>
      <c r="C151" s="18" t="s">
        <v>313</v>
      </c>
      <c r="D151" s="26">
        <v>10</v>
      </c>
      <c r="E151" s="26">
        <v>7117</v>
      </c>
    </row>
    <row r="152" spans="1:5" x14ac:dyDescent="0.3">
      <c r="A152" s="45">
        <v>35</v>
      </c>
      <c r="B152" s="55"/>
      <c r="C152" s="18" t="s">
        <v>314</v>
      </c>
      <c r="D152" s="26">
        <v>100</v>
      </c>
      <c r="E152" s="26">
        <v>69314</v>
      </c>
    </row>
    <row r="153" spans="1:5" x14ac:dyDescent="0.3">
      <c r="A153" s="45">
        <v>36</v>
      </c>
      <c r="B153" s="56"/>
      <c r="C153" s="18" t="s">
        <v>315</v>
      </c>
      <c r="D153" s="26">
        <v>0</v>
      </c>
      <c r="E153" s="26">
        <v>0</v>
      </c>
    </row>
    <row r="154" spans="1:5" x14ac:dyDescent="0.3">
      <c r="A154" s="58" t="s">
        <v>106</v>
      </c>
      <c r="B154" s="59"/>
      <c r="C154" s="60"/>
      <c r="D154" s="14">
        <v>6080</v>
      </c>
      <c r="E154" s="14">
        <v>6482799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2" t="s">
        <v>0</v>
      </c>
      <c r="B157" s="62" t="s">
        <v>107</v>
      </c>
      <c r="C157" s="67" t="s">
        <v>108</v>
      </c>
      <c r="D157" s="66" t="s">
        <v>316</v>
      </c>
      <c r="E157" s="66" t="s">
        <v>3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6"/>
      <c r="C160" s="46" t="s">
        <v>317</v>
      </c>
      <c r="D160" s="47">
        <v>2719</v>
      </c>
      <c r="E160" s="47">
        <v>4793869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62" t="s">
        <v>0</v>
      </c>
      <c r="B163" s="62" t="s">
        <v>107</v>
      </c>
      <c r="C163" s="67" t="s">
        <v>108</v>
      </c>
      <c r="D163" s="66" t="s">
        <v>184</v>
      </c>
      <c r="E163" s="66" t="s">
        <v>3</v>
      </c>
    </row>
    <row r="164" spans="1:5" ht="15" customHeight="1" x14ac:dyDescent="0.3">
      <c r="A164" s="55"/>
      <c r="B164" s="55"/>
      <c r="C164" s="55"/>
      <c r="D164" s="55"/>
      <c r="E164" s="55"/>
    </row>
    <row r="165" spans="1:5" ht="15" customHeight="1" x14ac:dyDescent="0.3">
      <c r="A165" s="56"/>
      <c r="B165" s="56"/>
      <c r="C165" s="56"/>
      <c r="D165" s="56"/>
      <c r="E165" s="56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4768</v>
      </c>
      <c r="E166" s="8">
        <v>16923509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550</v>
      </c>
      <c r="E167" s="8">
        <v>890808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3924</v>
      </c>
      <c r="E168" s="8">
        <v>6734115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71" t="s">
        <v>0</v>
      </c>
      <c r="B171" s="71" t="s">
        <v>107</v>
      </c>
      <c r="C171" s="73" t="s">
        <v>108</v>
      </c>
      <c r="D171" s="66" t="s">
        <v>184</v>
      </c>
      <c r="E171" s="66" t="s">
        <v>3</v>
      </c>
    </row>
    <row r="172" spans="1:5" ht="15" customHeight="1" x14ac:dyDescent="0.3">
      <c r="A172" s="65"/>
      <c r="B172" s="65"/>
      <c r="C172" s="74"/>
      <c r="D172" s="55"/>
      <c r="E172" s="55"/>
    </row>
    <row r="173" spans="1:5" ht="15" customHeight="1" x14ac:dyDescent="0.3">
      <c r="A173" s="72"/>
      <c r="B173" s="72"/>
      <c r="C173" s="75"/>
      <c r="D173" s="56"/>
      <c r="E173" s="56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4460</v>
      </c>
      <c r="E174" s="8">
        <v>4717074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8" x14ac:dyDescent="0.3">
      <c r="A177" s="62" t="s">
        <v>0</v>
      </c>
      <c r="B177" s="62" t="s">
        <v>107</v>
      </c>
      <c r="C177" s="67" t="s">
        <v>108</v>
      </c>
      <c r="D177" s="66" t="s">
        <v>184</v>
      </c>
      <c r="E177" s="66" t="s">
        <v>3</v>
      </c>
    </row>
    <row r="178" spans="1:8" ht="15" customHeight="1" x14ac:dyDescent="0.3">
      <c r="A178" s="55"/>
      <c r="B178" s="55"/>
      <c r="C178" s="55"/>
      <c r="D178" s="55"/>
      <c r="E178" s="55"/>
    </row>
    <row r="179" spans="1:8" ht="15" customHeight="1" x14ac:dyDescent="0.3">
      <c r="A179" s="56"/>
      <c r="B179" s="56"/>
      <c r="C179" s="56"/>
      <c r="D179" s="56"/>
      <c r="E179" s="56"/>
    </row>
    <row r="180" spans="1:8" ht="15.75" customHeight="1" x14ac:dyDescent="0.3">
      <c r="A180" s="45">
        <v>1</v>
      </c>
      <c r="B180" s="68" t="s">
        <v>325</v>
      </c>
      <c r="C180" s="9" t="s">
        <v>326</v>
      </c>
      <c r="D180" s="26">
        <v>0</v>
      </c>
      <c r="E180" s="26">
        <v>0</v>
      </c>
    </row>
    <row r="181" spans="1:8" ht="15.75" customHeight="1" x14ac:dyDescent="0.3">
      <c r="A181" s="45">
        <v>2</v>
      </c>
      <c r="B181" s="55"/>
      <c r="C181" s="9" t="s">
        <v>327</v>
      </c>
      <c r="D181" s="26">
        <v>2510</v>
      </c>
      <c r="E181" s="26">
        <v>1096407</v>
      </c>
      <c r="G181" s="53"/>
      <c r="H181" s="53"/>
    </row>
    <row r="182" spans="1:8" ht="15.75" customHeight="1" x14ac:dyDescent="0.3">
      <c r="A182" s="45">
        <v>3</v>
      </c>
      <c r="B182" s="55"/>
      <c r="C182" s="12" t="s">
        <v>328</v>
      </c>
      <c r="D182" s="26">
        <v>0</v>
      </c>
      <c r="E182" s="26">
        <v>0</v>
      </c>
    </row>
    <row r="183" spans="1:8" ht="15.75" customHeight="1" x14ac:dyDescent="0.3">
      <c r="A183" s="45">
        <v>4</v>
      </c>
      <c r="B183" s="55"/>
      <c r="C183" s="12" t="s">
        <v>329</v>
      </c>
      <c r="D183" s="26">
        <v>485</v>
      </c>
      <c r="E183" s="26">
        <v>675245</v>
      </c>
      <c r="G183" s="53"/>
      <c r="H183" s="53"/>
    </row>
    <row r="184" spans="1:8" ht="15.75" customHeight="1" x14ac:dyDescent="0.3">
      <c r="A184" s="45">
        <v>5</v>
      </c>
      <c r="B184" s="55"/>
      <c r="C184" s="9" t="s">
        <v>330</v>
      </c>
      <c r="D184" s="26">
        <v>0</v>
      </c>
      <c r="E184" s="26">
        <v>0</v>
      </c>
    </row>
    <row r="185" spans="1:8" ht="15.75" customHeight="1" x14ac:dyDescent="0.3">
      <c r="A185" s="45">
        <v>6</v>
      </c>
      <c r="B185" s="55"/>
      <c r="C185" s="9" t="s">
        <v>331</v>
      </c>
      <c r="D185" s="26">
        <v>0</v>
      </c>
      <c r="E185" s="26">
        <v>0</v>
      </c>
    </row>
    <row r="186" spans="1:8" ht="15.75" customHeight="1" x14ac:dyDescent="0.3">
      <c r="A186" s="45">
        <v>7</v>
      </c>
      <c r="B186" s="55"/>
      <c r="C186" s="12" t="s">
        <v>332</v>
      </c>
      <c r="D186" s="26">
        <v>0</v>
      </c>
      <c r="E186" s="26">
        <v>0</v>
      </c>
    </row>
    <row r="187" spans="1:8" ht="15.75" customHeight="1" x14ac:dyDescent="0.3">
      <c r="A187" s="45">
        <v>8</v>
      </c>
      <c r="B187" s="55"/>
      <c r="C187" s="12" t="s">
        <v>333</v>
      </c>
      <c r="D187" s="26">
        <v>0</v>
      </c>
      <c r="E187" s="26">
        <v>0</v>
      </c>
    </row>
    <row r="188" spans="1:8" ht="15.75" customHeight="1" x14ac:dyDescent="0.3">
      <c r="A188" s="45">
        <v>9</v>
      </c>
      <c r="B188" s="55"/>
      <c r="C188" s="9" t="s">
        <v>334</v>
      </c>
      <c r="D188" s="26">
        <v>0</v>
      </c>
      <c r="E188" s="26">
        <v>0</v>
      </c>
    </row>
    <row r="189" spans="1:8" ht="15.75" customHeight="1" x14ac:dyDescent="0.3">
      <c r="A189" s="45">
        <v>10</v>
      </c>
      <c r="B189" s="55"/>
      <c r="C189" s="9" t="s">
        <v>335</v>
      </c>
      <c r="D189" s="26">
        <v>40</v>
      </c>
      <c r="E189" s="26">
        <v>64117</v>
      </c>
      <c r="G189" s="53"/>
      <c r="H189" s="53"/>
    </row>
    <row r="190" spans="1:8" ht="15.75" customHeight="1" x14ac:dyDescent="0.3">
      <c r="A190" s="45">
        <v>11</v>
      </c>
      <c r="B190" s="55"/>
      <c r="C190" s="12" t="s">
        <v>336</v>
      </c>
      <c r="D190" s="26">
        <v>0</v>
      </c>
      <c r="E190" s="26">
        <v>0</v>
      </c>
    </row>
    <row r="191" spans="1:8" ht="15.75" customHeight="1" x14ac:dyDescent="0.3">
      <c r="A191" s="45">
        <v>12</v>
      </c>
      <c r="B191" s="56"/>
      <c r="C191" s="12" t="s">
        <v>337</v>
      </c>
      <c r="D191" s="26">
        <v>0</v>
      </c>
      <c r="E191" s="26">
        <v>0</v>
      </c>
    </row>
    <row r="192" spans="1:8" ht="15.75" customHeight="1" x14ac:dyDescent="0.3">
      <c r="A192" s="58" t="s">
        <v>106</v>
      </c>
      <c r="B192" s="59"/>
      <c r="C192" s="60"/>
      <c r="D192" s="48">
        <v>3035</v>
      </c>
      <c r="E192" s="48">
        <v>1835769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62" t="s">
        <v>0</v>
      </c>
      <c r="B195" s="62" t="s">
        <v>107</v>
      </c>
      <c r="C195" s="67" t="s">
        <v>108</v>
      </c>
      <c r="D195" s="66" t="s">
        <v>278</v>
      </c>
      <c r="E195" s="66" t="s">
        <v>3</v>
      </c>
    </row>
    <row r="196" spans="1:6" ht="15.75" customHeight="1" x14ac:dyDescent="0.3">
      <c r="A196" s="55"/>
      <c r="B196" s="55"/>
      <c r="C196" s="55"/>
      <c r="D196" s="55"/>
      <c r="E196" s="55"/>
    </row>
    <row r="197" spans="1:6" ht="15.75" customHeight="1" x14ac:dyDescent="0.3">
      <c r="A197" s="56"/>
      <c r="B197" s="56"/>
      <c r="C197" s="56"/>
      <c r="D197" s="56"/>
      <c r="E197" s="56"/>
    </row>
    <row r="198" spans="1:6" x14ac:dyDescent="0.3">
      <c r="A198" s="45">
        <v>1</v>
      </c>
      <c r="B198" s="69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6"/>
      <c r="C199" s="18" t="s">
        <v>314</v>
      </c>
      <c r="D199" s="26">
        <v>800</v>
      </c>
      <c r="E199" s="26">
        <v>943521</v>
      </c>
      <c r="F199" s="53"/>
    </row>
    <row r="200" spans="1:6" ht="15.75" customHeight="1" x14ac:dyDescent="0.3">
      <c r="A200" s="58" t="s">
        <v>106</v>
      </c>
      <c r="B200" s="59"/>
      <c r="C200" s="60"/>
      <c r="D200" s="14">
        <v>800</v>
      </c>
      <c r="E200" s="14">
        <v>943521</v>
      </c>
      <c r="F200" s="53"/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69" t="s">
        <v>0</v>
      </c>
      <c r="B203" s="69" t="s">
        <v>107</v>
      </c>
      <c r="C203" s="67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5"/>
      <c r="B204" s="55"/>
      <c r="C204" s="55"/>
      <c r="D204" s="55"/>
      <c r="E204" s="55"/>
      <c r="F204" s="55"/>
    </row>
    <row r="205" spans="1:6" x14ac:dyDescent="0.3">
      <c r="A205" s="56"/>
      <c r="B205" s="56"/>
      <c r="C205" s="56"/>
      <c r="D205" s="56"/>
      <c r="E205" s="56"/>
      <c r="F205" s="56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2050</v>
      </c>
      <c r="E206" s="27">
        <v>8454</v>
      </c>
      <c r="F206" s="27">
        <v>2156725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2050</v>
      </c>
      <c r="E209" s="14">
        <v>8454</v>
      </c>
      <c r="F209" s="14">
        <v>2156725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69" t="s">
        <v>0</v>
      </c>
      <c r="B212" s="69" t="s">
        <v>107</v>
      </c>
      <c r="C212" s="67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5"/>
      <c r="B213" s="55"/>
      <c r="C213" s="55"/>
      <c r="D213" s="55"/>
      <c r="E213" s="55"/>
      <c r="F213" s="55"/>
    </row>
    <row r="214" spans="1:6" x14ac:dyDescent="0.3">
      <c r="A214" s="56"/>
      <c r="B214" s="56"/>
      <c r="C214" s="56"/>
      <c r="D214" s="56"/>
      <c r="E214" s="56"/>
      <c r="F214" s="56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63" t="s">
        <v>365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0</v>
      </c>
      <c r="B5" s="62" t="s">
        <v>107</v>
      </c>
      <c r="C5" s="78" t="s">
        <v>108</v>
      </c>
      <c r="D5" s="66" t="s">
        <v>109</v>
      </c>
      <c r="E5" s="66" t="s">
        <v>3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4</v>
      </c>
      <c r="B8" s="45" t="s">
        <v>347</v>
      </c>
      <c r="C8" s="4" t="s">
        <v>348</v>
      </c>
      <c r="D8" s="8">
        <v>3384</v>
      </c>
      <c r="E8" s="8">
        <v>282510</v>
      </c>
    </row>
    <row r="9" spans="1:5" ht="37.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5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5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3" t="s">
        <v>353</v>
      </c>
      <c r="D13" s="8">
        <v>125</v>
      </c>
      <c r="E13" s="8">
        <v>106845</v>
      </c>
    </row>
    <row r="14" spans="1:5" x14ac:dyDescent="0.3">
      <c r="A14" s="45">
        <v>10</v>
      </c>
      <c r="B14" s="45" t="s">
        <v>347</v>
      </c>
      <c r="C14" s="43" t="s">
        <v>354</v>
      </c>
      <c r="D14" s="8">
        <v>182</v>
      </c>
      <c r="E14" s="8">
        <v>159938</v>
      </c>
    </row>
    <row r="15" spans="1:5" x14ac:dyDescent="0.3">
      <c r="A15" s="45">
        <v>11</v>
      </c>
      <c r="B15" s="45" t="s">
        <v>347</v>
      </c>
      <c r="C15" s="43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9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0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0" t="s">
        <v>358</v>
      </c>
      <c r="D18" s="8">
        <v>8000</v>
      </c>
      <c r="E18" s="8">
        <v>925520</v>
      </c>
    </row>
    <row r="19" spans="1:5" ht="37.5" customHeight="1" x14ac:dyDescent="0.3">
      <c r="A19" s="45">
        <v>15</v>
      </c>
      <c r="B19" s="45" t="s">
        <v>347</v>
      </c>
      <c r="C19" s="5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6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5" t="s">
        <v>361</v>
      </c>
      <c r="D21" s="8">
        <v>60</v>
      </c>
      <c r="E21" s="8">
        <v>137074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210</v>
      </c>
      <c r="E22" s="8">
        <v>239881</v>
      </c>
    </row>
    <row r="23" spans="1:5" x14ac:dyDescent="0.3">
      <c r="A23" s="77" t="s">
        <v>106</v>
      </c>
      <c r="B23" s="59"/>
      <c r="C23" s="60"/>
      <c r="D23" s="7">
        <v>11961</v>
      </c>
      <c r="E23" s="7">
        <v>1851768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7" sqref="C17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365</v>
      </c>
      <c r="B1" s="80"/>
      <c r="C1" s="80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81" t="s">
        <v>363</v>
      </c>
      <c r="C3" s="84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2"/>
      <c r="C4" s="55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3"/>
      <c r="C5" s="56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66" t="s">
        <v>364</v>
      </c>
      <c r="C7" s="66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5"/>
      <c r="C8" s="85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5"/>
      <c r="C9" s="85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2023-04-19T06:30:10Z</dcterms:modified>
</cp:coreProperties>
</file>