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2023'!$A$1:$E$42</definedName>
  </definedNames>
  <calcPr calcId="144525"/>
</workbook>
</file>

<file path=xl/calcChain.xml><?xml version="1.0" encoding="utf-8"?>
<calcChain xmlns="http://schemas.openxmlformats.org/spreadsheetml/2006/main">
  <c r="C37" i="3" l="1"/>
  <c r="C11" i="3"/>
  <c r="C35" i="4"/>
  <c r="C11" i="4"/>
  <c r="D11" i="4" l="1"/>
  <c r="D30" i="4"/>
  <c r="D35" i="4" l="1"/>
  <c r="D32" i="3"/>
  <c r="D11" i="3"/>
  <c r="C39" i="4" l="1"/>
  <c r="D37" i="3"/>
  <c r="C41" i="3" l="1"/>
</calcChain>
</file>

<file path=xl/sharedStrings.xml><?xml version="1.0" encoding="utf-8"?>
<sst xmlns="http://schemas.openxmlformats.org/spreadsheetml/2006/main" count="74" uniqueCount="36">
  <si>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</si>
  <si>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</si>
  <si>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</si>
  <si>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</si>
  <si>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</si>
  <si>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</si>
  <si>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</si>
  <si>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</si>
  <si>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</si>
  <si>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</si>
  <si>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</si>
  <si>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</si>
  <si>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</si>
  <si>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</si>
  <si>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</si>
  <si>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</si>
  <si>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</si>
  <si>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</si>
  <si>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</si>
  <si>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</si>
  <si>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</si>
  <si>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</si>
  <si>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</si>
  <si>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</si>
  <si>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</si>
  <si>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</si>
  <si>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 xml:space="preserve"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</si>
  <si>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2023 года </t>
  </si>
  <si>
    <t>Диспансерное наблюдение взрослого населения</t>
  </si>
  <si>
    <t>Суточное мониторирование артериального давления</t>
  </si>
  <si>
    <t>Холтеровское мониторирование сердечного ритма</t>
  </si>
  <si>
    <t>2 050/ 8 454 (УЕТ)</t>
  </si>
  <si>
    <t>Обследование призывников</t>
  </si>
  <si>
    <t>1 064/ 4 168 (УЕТ)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</si>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</sst>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D18" sqref="D18:D2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7" t="s">
        <v>34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35</v>
      </c>
      <c r="D3" s="37"/>
      <c r="E3" s="37"/>
    </row>
    <row r="5" spans="1:13" ht="65.25" customHeight="1" x14ac:dyDescent="0.25">
      <c r="A5" s="38" t="s">
        <v>26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851</v>
      </c>
      <c r="D10" s="13">
        <v>25648312</v>
      </c>
    </row>
    <row r="11" spans="1:13" ht="15.75" x14ac:dyDescent="0.25">
      <c r="B11" s="2" t="s">
        <v>0</v>
      </c>
      <c r="C11" s="35">
        <f>C10</f>
        <v>851</v>
      </c>
      <c r="D11" s="16">
        <f>D10</f>
        <v>25648312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7">
        <v>28340</v>
      </c>
      <c r="D15" s="18">
        <v>16602547</v>
      </c>
    </row>
    <row r="16" spans="1:13" s="26" customFormat="1" ht="15.75" x14ac:dyDescent="0.25">
      <c r="B16" s="3" t="s">
        <v>17</v>
      </c>
      <c r="C16" s="27">
        <v>6080</v>
      </c>
      <c r="D16" s="18">
        <v>6482799</v>
      </c>
    </row>
    <row r="17" spans="2:4" s="26" customFormat="1" ht="31.5" x14ac:dyDescent="0.25">
      <c r="B17" s="29" t="s">
        <v>28</v>
      </c>
      <c r="C17" s="27">
        <v>2719</v>
      </c>
      <c r="D17" s="32">
        <v>4793869</v>
      </c>
    </row>
    <row r="18" spans="2:4" s="26" customFormat="1" ht="31.5" x14ac:dyDescent="0.25">
      <c r="B18" s="29" t="s">
        <v>19</v>
      </c>
      <c r="C18" s="27">
        <v>2995</v>
      </c>
      <c r="D18" s="45">
        <v>2779290</v>
      </c>
    </row>
    <row r="19" spans="2:4" s="26" customFormat="1" ht="30.75" customHeight="1" x14ac:dyDescent="0.25">
      <c r="B19" s="29" t="s">
        <v>21</v>
      </c>
      <c r="C19" s="27">
        <v>800</v>
      </c>
      <c r="D19" s="46"/>
    </row>
    <row r="20" spans="2:4" s="26" customFormat="1" ht="15.75" x14ac:dyDescent="0.25">
      <c r="B20" s="29" t="s">
        <v>24</v>
      </c>
      <c r="C20" s="27">
        <v>40</v>
      </c>
      <c r="D20" s="47"/>
    </row>
    <row r="21" spans="2:4" ht="15.75" x14ac:dyDescent="0.25">
      <c r="B21" s="3" t="s">
        <v>13</v>
      </c>
      <c r="C21" s="27">
        <v>4768</v>
      </c>
      <c r="D21" s="18">
        <v>16923509</v>
      </c>
    </row>
    <row r="22" spans="2:4" s="26" customFormat="1" ht="15.75" x14ac:dyDescent="0.25">
      <c r="B22" s="3" t="s">
        <v>25</v>
      </c>
      <c r="C22" s="27">
        <v>550</v>
      </c>
      <c r="D22" s="18">
        <v>890808</v>
      </c>
    </row>
    <row r="23" spans="2:4" s="26" customFormat="1" ht="15.75" x14ac:dyDescent="0.25">
      <c r="B23" s="3" t="s">
        <v>12</v>
      </c>
      <c r="C23" s="27">
        <v>3924</v>
      </c>
      <c r="D23" s="18">
        <v>6734115</v>
      </c>
    </row>
    <row r="24" spans="2:4" s="26" customFormat="1" ht="15.75" x14ac:dyDescent="0.25">
      <c r="B24" s="3" t="s">
        <v>6</v>
      </c>
      <c r="C24" s="27">
        <v>4829</v>
      </c>
      <c r="D24" s="18">
        <v>5107343</v>
      </c>
    </row>
    <row r="25" spans="2:4" ht="31.5" x14ac:dyDescent="0.25">
      <c r="B25" s="25" t="s">
        <v>18</v>
      </c>
      <c r="C25" s="14" t="s">
        <v>31</v>
      </c>
      <c r="D25" s="19">
        <v>2156725</v>
      </c>
    </row>
    <row r="26" spans="2:4" ht="31.5" x14ac:dyDescent="0.25">
      <c r="B26" s="29" t="s">
        <v>23</v>
      </c>
      <c r="C26" s="27">
        <v>8000</v>
      </c>
      <c r="D26" s="23">
        <v>925520</v>
      </c>
    </row>
    <row r="27" spans="2:4" ht="15.75" x14ac:dyDescent="0.25">
      <c r="B27" s="25" t="s">
        <v>14</v>
      </c>
      <c r="C27" s="27">
        <v>2940</v>
      </c>
      <c r="D27" s="23">
        <v>246023</v>
      </c>
    </row>
    <row r="28" spans="2:4" s="26" customFormat="1" ht="31.5" x14ac:dyDescent="0.25">
      <c r="B28" s="30" t="s">
        <v>22</v>
      </c>
      <c r="C28" s="27">
        <v>170</v>
      </c>
      <c r="D28" s="23">
        <v>143905</v>
      </c>
    </row>
    <row r="29" spans="2:4" s="26" customFormat="1" ht="15.75" x14ac:dyDescent="0.25">
      <c r="B29" s="29" t="s">
        <v>32</v>
      </c>
      <c r="C29" s="27">
        <v>125</v>
      </c>
      <c r="D29" s="23">
        <v>106845</v>
      </c>
    </row>
    <row r="30" spans="2:4" s="26" customFormat="1" ht="31.5" x14ac:dyDescent="0.25">
      <c r="B30" s="34" t="s">
        <v>29</v>
      </c>
      <c r="C30" s="27">
        <v>60</v>
      </c>
      <c r="D30" s="23">
        <v>137074</v>
      </c>
    </row>
    <row r="31" spans="2:4" s="26" customFormat="1" ht="31.5" x14ac:dyDescent="0.25">
      <c r="B31" s="34" t="s">
        <v>30</v>
      </c>
      <c r="C31" s="27">
        <v>210</v>
      </c>
      <c r="D31" s="23">
        <v>239881</v>
      </c>
    </row>
    <row r="32" spans="2:4" ht="15.75" x14ac:dyDescent="0.25">
      <c r="B32" s="33" t="s">
        <v>0</v>
      </c>
      <c r="C32" s="11"/>
      <c r="D32" s="16">
        <f>SUM(D15:D31)</f>
        <v>64270253</v>
      </c>
    </row>
    <row r="34" spans="2:5" ht="28.5" x14ac:dyDescent="0.25">
      <c r="B34" s="5" t="s">
        <v>3</v>
      </c>
      <c r="C34" s="6" t="s">
        <v>9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7">
        <v>386</v>
      </c>
      <c r="D36" s="13">
        <v>4991386</v>
      </c>
    </row>
    <row r="37" spans="2:5" ht="15.75" x14ac:dyDescent="0.25">
      <c r="B37" s="2" t="s">
        <v>0</v>
      </c>
      <c r="C37" s="36">
        <f>C36</f>
        <v>386</v>
      </c>
      <c r="D37" s="16">
        <f>D36</f>
        <v>4991386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9" t="s">
        <v>4</v>
      </c>
      <c r="C40" s="41" t="s">
        <v>2</v>
      </c>
      <c r="D40" s="42"/>
      <c r="E40" s="9"/>
    </row>
    <row r="41" spans="2:5" ht="16.5" thickBot="1" x14ac:dyDescent="0.3">
      <c r="B41" s="40"/>
      <c r="C41" s="43">
        <f>D11+D32+D37</f>
        <v>94909951</v>
      </c>
      <c r="D41" s="44"/>
      <c r="E41" s="21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18:D20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opLeftCell="A16" zoomScaleNormal="100" workbookViewId="0">
      <selection activeCell="D40" sqref="D4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8" t="s">
        <v>8</v>
      </c>
      <c r="E1" s="48"/>
    </row>
    <row r="2" spans="1:13" x14ac:dyDescent="0.25">
      <c r="C2" s="48" t="s">
        <v>7</v>
      </c>
      <c r="D2" s="48"/>
      <c r="E2" s="48"/>
    </row>
    <row r="3" spans="1:13" x14ac:dyDescent="0.25">
      <c r="C3" s="48" t="s">
        <v>10</v>
      </c>
      <c r="D3" s="48"/>
      <c r="E3" s="48"/>
    </row>
    <row r="5" spans="1:13" ht="56.25" customHeight="1" x14ac:dyDescent="0.25">
      <c r="A5" s="38" t="s">
        <v>27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265</v>
      </c>
      <c r="D10" s="13">
        <v>9388463</v>
      </c>
    </row>
    <row r="11" spans="1:13" ht="15.75" x14ac:dyDescent="0.25">
      <c r="B11" s="2" t="s">
        <v>0</v>
      </c>
      <c r="C11" s="35">
        <f>C10</f>
        <v>265</v>
      </c>
      <c r="D11" s="16">
        <f>D10</f>
        <v>9388463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7">
        <v>10223</v>
      </c>
      <c r="D15" s="18">
        <v>5838243</v>
      </c>
    </row>
    <row r="16" spans="1:13" s="26" customFormat="1" ht="15" customHeight="1" x14ac:dyDescent="0.25">
      <c r="B16" s="3" t="s">
        <v>17</v>
      </c>
      <c r="C16" s="27">
        <v>2429</v>
      </c>
      <c r="D16" s="18">
        <v>2655787</v>
      </c>
    </row>
    <row r="17" spans="2:4" s="26" customFormat="1" ht="30" customHeight="1" x14ac:dyDescent="0.25">
      <c r="B17" s="29" t="s">
        <v>19</v>
      </c>
      <c r="C17" s="27">
        <v>1212</v>
      </c>
      <c r="D17" s="45">
        <v>761296</v>
      </c>
    </row>
    <row r="18" spans="2:4" s="26" customFormat="1" ht="31.5" x14ac:dyDescent="0.25">
      <c r="B18" s="29" t="s">
        <v>21</v>
      </c>
      <c r="C18" s="27">
        <v>311</v>
      </c>
      <c r="D18" s="46"/>
    </row>
    <row r="19" spans="2:4" s="26" customFormat="1" ht="15.75" x14ac:dyDescent="0.25">
      <c r="B19" s="29" t="s">
        <v>24</v>
      </c>
      <c r="C19" s="27">
        <v>40</v>
      </c>
      <c r="D19" s="47"/>
    </row>
    <row r="20" spans="2:4" ht="31.5" x14ac:dyDescent="0.25">
      <c r="B20" s="25" t="s">
        <v>18</v>
      </c>
      <c r="C20" s="14" t="s">
        <v>33</v>
      </c>
      <c r="D20" s="23">
        <v>1063178</v>
      </c>
    </row>
    <row r="21" spans="2:4" s="26" customFormat="1" ht="15.75" x14ac:dyDescent="0.25">
      <c r="B21" s="3" t="s">
        <v>13</v>
      </c>
      <c r="C21" s="14">
        <v>173</v>
      </c>
      <c r="D21" s="23">
        <v>790432</v>
      </c>
    </row>
    <row r="22" spans="2:4" s="26" customFormat="1" ht="15.75" x14ac:dyDescent="0.25">
      <c r="B22" s="3" t="s">
        <v>25</v>
      </c>
      <c r="C22" s="14">
        <v>41</v>
      </c>
      <c r="D22" s="23">
        <v>68749</v>
      </c>
    </row>
    <row r="23" spans="2:4" s="26" customFormat="1" ht="15.75" x14ac:dyDescent="0.25">
      <c r="B23" s="3" t="s">
        <v>12</v>
      </c>
      <c r="C23" s="14">
        <v>271</v>
      </c>
      <c r="D23" s="23">
        <v>558281</v>
      </c>
    </row>
    <row r="24" spans="2:4" ht="15.75" x14ac:dyDescent="0.25">
      <c r="B24" s="22" t="s">
        <v>15</v>
      </c>
      <c r="C24" s="27">
        <v>1421</v>
      </c>
      <c r="D24" s="23">
        <v>1577629</v>
      </c>
    </row>
    <row r="25" spans="2:4" s="26" customFormat="1" ht="31.5" x14ac:dyDescent="0.25">
      <c r="B25" s="29" t="s">
        <v>23</v>
      </c>
      <c r="C25" s="27">
        <v>2478</v>
      </c>
      <c r="D25" s="23">
        <v>286690</v>
      </c>
    </row>
    <row r="26" spans="2:4" s="26" customFormat="1" ht="15.75" x14ac:dyDescent="0.25">
      <c r="B26" s="25" t="s">
        <v>14</v>
      </c>
      <c r="C26" s="27">
        <v>1036</v>
      </c>
      <c r="D26" s="23">
        <v>86365</v>
      </c>
    </row>
    <row r="27" spans="2:4" s="26" customFormat="1" ht="31.5" x14ac:dyDescent="0.25">
      <c r="B27" s="30" t="s">
        <v>22</v>
      </c>
      <c r="C27" s="27">
        <v>26</v>
      </c>
      <c r="D27" s="23">
        <v>34739</v>
      </c>
    </row>
    <row r="28" spans="2:4" s="26" customFormat="1" ht="15.75" x14ac:dyDescent="0.25">
      <c r="B28" s="28" t="s">
        <v>11</v>
      </c>
      <c r="C28" s="27">
        <v>28</v>
      </c>
      <c r="D28" s="23">
        <v>19207</v>
      </c>
    </row>
    <row r="29" spans="2:4" s="26" customFormat="1" ht="31.5" x14ac:dyDescent="0.25">
      <c r="B29" s="34" t="s">
        <v>30</v>
      </c>
      <c r="C29" s="27">
        <v>1</v>
      </c>
      <c r="D29" s="23">
        <v>1142</v>
      </c>
    </row>
    <row r="30" spans="2:4" ht="15.75" x14ac:dyDescent="0.25">
      <c r="B30" s="2" t="s">
        <v>0</v>
      </c>
      <c r="C30" s="11"/>
      <c r="D30" s="16">
        <f>SUM(D15:D29)</f>
        <v>13741738</v>
      </c>
    </row>
    <row r="32" spans="2:4" ht="28.5" x14ac:dyDescent="0.25">
      <c r="B32" s="5" t="s">
        <v>3</v>
      </c>
      <c r="C32" s="6" t="s">
        <v>9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88</v>
      </c>
      <c r="D34" s="13">
        <v>1400394</v>
      </c>
    </row>
    <row r="35" spans="2:5" ht="15.75" x14ac:dyDescent="0.25">
      <c r="B35" s="2" t="s">
        <v>0</v>
      </c>
      <c r="C35" s="11">
        <f>C34</f>
        <v>88</v>
      </c>
      <c r="D35" s="15">
        <f>D34</f>
        <v>1400394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9" t="s">
        <v>4</v>
      </c>
      <c r="C38" s="41" t="s">
        <v>2</v>
      </c>
      <c r="D38" s="42"/>
      <c r="E38" s="9"/>
    </row>
    <row r="39" spans="2:5" ht="16.5" thickBot="1" x14ac:dyDescent="0.3">
      <c r="B39" s="40"/>
      <c r="C39" s="43">
        <f>D11+D30+D35</f>
        <v>24530595</v>
      </c>
      <c r="D39" s="44"/>
      <c r="E39" s="21"/>
    </row>
  </sheetData>
  <mergeCells count="8">
    <mergeCell ref="D1:E1"/>
    <mergeCell ref="C2:E2"/>
    <mergeCell ref="C3:E3"/>
    <mergeCell ref="A5:E5"/>
    <mergeCell ref="B38:B39"/>
    <mergeCell ref="C38:D38"/>
    <mergeCell ref="C39:D39"/>
    <mergeCell ref="D17:D19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2022-02-08T05:03:55Z</cp:lastPrinted>
  <dcterms:created xsi:type="dcterms:W3CDTF">2013-02-07T03:49:39Z</dcterms:created>
  <dcterms:modified xsi:type="dcterms:W3CDTF">2023-02-03T04:49:56Z</dcterms:modified>
</cp:coreProperties>
</file>