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7795" windowHeight="10815"/>
  </bookViews>
  <sheets>
    <sheet name="среднегодовая 2023" sheetId="3" r:id="rId1"/>
    <sheet name="среднегодовая по инообластным" sheetId="4" r:id="rId2"/>
  </sheets>
  <definedNames>
    <definedName name="_xlnm.Print_Area" localSheetId="0">'среднегодовая 2023'!$A$1:$E$43</definedName>
  </definedNames>
  <calcPr calcId="144525"/>
</workbook>
</file>

<file path=xl/calcChain.xml><?xml version="1.0" encoding="utf-8"?>
<calcChain xmlns="http://schemas.openxmlformats.org/spreadsheetml/2006/main">
  <c r="C38" i="3" l="1"/>
  <c r="C11" i="3"/>
  <c r="C31" i="4"/>
  <c r="C11" i="4"/>
  <c r="D31" i="4" l="1"/>
  <c r="D25" i="4"/>
  <c r="D11" i="4"/>
  <c r="D32" i="3"/>
  <c r="C35" i="4" l="1"/>
  <c r="D38" i="3"/>
  <c r="D11" i="3"/>
  <c r="C42" i="3" l="1"/>
</calcChain>
</file>

<file path=xl/sharedStrings.xml><?xml version="1.0" encoding="utf-8"?>
<sst xmlns="http://schemas.openxmlformats.org/spreadsheetml/2006/main" count="67" uniqueCount="34">
  <si>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</si>
  <si>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</si>
  <si>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</si>
  <si>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</si>
  <si>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</si>
  <si>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</si>
  <si>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</si>
  <si>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</si>
  <si>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</si>
  <si>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</si>
  <si>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</si>
  <si>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</si>
  <si>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>Проф. осмотры</t>
  </si>
  <si>
    <t>Диспансеризация</t>
  </si>
  <si>
    <t>Флюорография</t>
  </si>
  <si>
    <t>Неотложная мед. помощь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</si>
  <si>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</si>
  <si>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</si>
  <si>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</si>
  <si>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</si>
  <si>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</si>
  <si>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</si>
  <si>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</si>
  <si>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</si>
  <si>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</si>
  <si>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</si>
  <si>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Объемы финансирования ОГБУЗ "Ленинская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</t>
  </si>
  <si>
    <t xml:space="preserve">Объемы финансирования ОГБУЗ "Ленинская ЦРБ" за оказание медициснкой помощи пролеченным больным, застрахованным за пределами Еврейской автономной области, с 01 января по 31 декабря 2023 года </t>
  </si>
  <si>
    <t>350/ 739 (УЕТ)</t>
  </si>
  <si>
    <t>Диспансерное наблюдение взрослого населения</t>
  </si>
  <si>
    <t>8 766/ 18 235 (УЕТ)</t>
  </si>
  <si>
    <t>УЗИ сердечно-сосудистой системы</t>
  </si>
  <si>
    <t>Приложение № 1</t>
  </si>
  <si>
    <t>от "03" февраля 2023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</si>
</sst>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6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0" xfId="0" applyFont="1" applyFill="1" applyBorder="1" applyAlignment="1">
      <alignment vertical="center" wrapText="1"/>
    </xf>
    <xf numFmtId="0" fontId="11" fillId="0" borderId="0" xfId="0" applyFont="1" applyFill="1"/>
    <xf numFmtId="166" fontId="7" fillId="0" borderId="4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/>
    </xf>
    <xf numFmtId="0" fontId="7" fillId="0" borderId="1" xfId="0" applyFont="1" applyFill="1" applyBorder="1" applyAlignment="1">
      <alignment vertical="center" wrapText="1"/>
    </xf>
    <xf numFmtId="3" fontId="2" fillId="0" borderId="1" xfId="0" applyNumberFormat="1" applyFont="1" applyBorder="1"/>
    <xf numFmtId="0" fontId="2" fillId="0" borderId="1" xfId="0" applyFont="1" applyBorder="1"/>
    <xf numFmtId="0" fontId="2" fillId="0" borderId="0" xfId="0" applyFont="1" applyBorder="1"/>
    <xf numFmtId="166" fontId="2" fillId="0" borderId="0" xfId="0" applyNumberFormat="1" applyFont="1" applyBorder="1"/>
    <xf numFmtId="3" fontId="2" fillId="0" borderId="0" xfId="0" applyNumberFormat="1" applyFont="1" applyBorder="1"/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abSelected="1" view="pageBreakPreview" zoomScaleNormal="100" zoomScaleSheetLayoutView="100" workbookViewId="0">
      <selection activeCell="E16" sqref="E16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9"/>
      <c r="D1" s="38" t="s">
        <v>32</v>
      </c>
      <c r="E1" s="38"/>
    </row>
    <row r="2" spans="1:13" x14ac:dyDescent="0.25">
      <c r="C2" s="38" t="s">
        <v>7</v>
      </c>
      <c r="D2" s="38"/>
      <c r="E2" s="38"/>
    </row>
    <row r="3" spans="1:13" x14ac:dyDescent="0.25">
      <c r="C3" s="38" t="s">
        <v>33</v>
      </c>
      <c r="D3" s="38"/>
      <c r="E3" s="38"/>
    </row>
    <row r="5" spans="1:13" ht="65.25" customHeight="1" x14ac:dyDescent="0.25">
      <c r="A5" s="39" t="s">
        <v>26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9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8">
        <v>1251</v>
      </c>
      <c r="D10" s="12">
        <v>39283805</v>
      </c>
    </row>
    <row r="11" spans="1:13" ht="15.75" x14ac:dyDescent="0.25">
      <c r="B11" s="2" t="s">
        <v>0</v>
      </c>
      <c r="C11" s="33">
        <f>C10</f>
        <v>1251</v>
      </c>
      <c r="D11" s="14">
        <f>D10</f>
        <v>39283805</v>
      </c>
    </row>
    <row r="12" spans="1:13" s="24" customFormat="1" ht="15.75" x14ac:dyDescent="0.25">
      <c r="B12" s="4"/>
      <c r="C12" s="37"/>
      <c r="D12" s="36"/>
    </row>
    <row r="14" spans="1:13" ht="28.5" x14ac:dyDescent="0.25">
      <c r="B14" s="6" t="s">
        <v>1</v>
      </c>
      <c r="C14" s="6" t="s">
        <v>21</v>
      </c>
      <c r="D14" s="7" t="s">
        <v>2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3" t="s">
        <v>17</v>
      </c>
      <c r="C16" s="25">
        <v>36848</v>
      </c>
      <c r="D16" s="16">
        <v>17164296</v>
      </c>
    </row>
    <row r="17" spans="2:4" s="24" customFormat="1" ht="15.75" x14ac:dyDescent="0.25">
      <c r="B17" s="3" t="s">
        <v>18</v>
      </c>
      <c r="C17" s="25">
        <v>5455</v>
      </c>
      <c r="D17" s="16">
        <v>5982203</v>
      </c>
    </row>
    <row r="18" spans="2:4" s="24" customFormat="1" ht="31.5" x14ac:dyDescent="0.25">
      <c r="B18" s="27" t="s">
        <v>29</v>
      </c>
      <c r="C18" s="25">
        <v>3314</v>
      </c>
      <c r="D18" s="31">
        <v>5842913</v>
      </c>
    </row>
    <row r="19" spans="2:4" s="24" customFormat="1" ht="31.5" x14ac:dyDescent="0.25">
      <c r="B19" s="27" t="s">
        <v>20</v>
      </c>
      <c r="C19" s="25">
        <v>18962</v>
      </c>
      <c r="D19" s="46">
        <v>27366300</v>
      </c>
    </row>
    <row r="20" spans="2:4" s="24" customFormat="1" ht="30.75" customHeight="1" x14ac:dyDescent="0.25">
      <c r="B20" s="27" t="s">
        <v>22</v>
      </c>
      <c r="C20" s="25">
        <v>1030</v>
      </c>
      <c r="D20" s="47"/>
    </row>
    <row r="21" spans="2:4" s="24" customFormat="1" ht="15.75" x14ac:dyDescent="0.25">
      <c r="B21" s="27" t="s">
        <v>24</v>
      </c>
      <c r="C21" s="25">
        <v>0</v>
      </c>
      <c r="D21" s="48"/>
    </row>
    <row r="22" spans="2:4" ht="15.75" x14ac:dyDescent="0.25">
      <c r="B22" s="3" t="s">
        <v>13</v>
      </c>
      <c r="C22" s="25">
        <v>4513</v>
      </c>
      <c r="D22" s="16">
        <v>15765477</v>
      </c>
    </row>
    <row r="23" spans="2:4" s="24" customFormat="1" ht="15.75" x14ac:dyDescent="0.25">
      <c r="B23" s="3" t="s">
        <v>25</v>
      </c>
      <c r="C23" s="25">
        <v>220</v>
      </c>
      <c r="D23" s="16">
        <v>356323</v>
      </c>
    </row>
    <row r="24" spans="2:4" s="24" customFormat="1" ht="15.75" x14ac:dyDescent="0.25">
      <c r="B24" s="3" t="s">
        <v>12</v>
      </c>
      <c r="C24" s="25">
        <v>4759</v>
      </c>
      <c r="D24" s="16">
        <v>11857915</v>
      </c>
    </row>
    <row r="25" spans="2:4" ht="15.75" x14ac:dyDescent="0.25">
      <c r="B25" s="3" t="s">
        <v>6</v>
      </c>
      <c r="C25" s="25">
        <v>1317</v>
      </c>
      <c r="D25" s="16">
        <v>1392912</v>
      </c>
    </row>
    <row r="26" spans="2:4" ht="31.5" x14ac:dyDescent="0.25">
      <c r="B26" s="23" t="s">
        <v>19</v>
      </c>
      <c r="C26" s="13" t="s">
        <v>30</v>
      </c>
      <c r="D26" s="17">
        <v>4651986</v>
      </c>
    </row>
    <row r="27" spans="2:4" s="24" customFormat="1" ht="31.5" x14ac:dyDescent="0.25">
      <c r="B27" s="27" t="s">
        <v>23</v>
      </c>
      <c r="C27" s="25">
        <v>240</v>
      </c>
      <c r="D27" s="16">
        <v>27766</v>
      </c>
    </row>
    <row r="28" spans="2:4" ht="15.75" x14ac:dyDescent="0.25">
      <c r="B28" s="23" t="s">
        <v>14</v>
      </c>
      <c r="C28" s="25">
        <v>4150</v>
      </c>
      <c r="D28" s="21">
        <v>363496</v>
      </c>
    </row>
    <row r="29" spans="2:4" s="24" customFormat="1" ht="31.5" x14ac:dyDescent="0.25">
      <c r="B29" s="32" t="s">
        <v>31</v>
      </c>
      <c r="C29" s="25">
        <v>45</v>
      </c>
      <c r="D29" s="21">
        <v>34259</v>
      </c>
    </row>
    <row r="30" spans="2:4" s="24" customFormat="1" ht="31.5" x14ac:dyDescent="0.25">
      <c r="B30" s="28" t="s">
        <v>16</v>
      </c>
      <c r="C30" s="25">
        <v>275</v>
      </c>
      <c r="D30" s="21">
        <v>400048</v>
      </c>
    </row>
    <row r="31" spans="2:4" s="24" customFormat="1" ht="15.75" x14ac:dyDescent="0.25">
      <c r="B31" s="26" t="s">
        <v>11</v>
      </c>
      <c r="C31" s="25">
        <v>40</v>
      </c>
      <c r="D31" s="21">
        <v>45592</v>
      </c>
    </row>
    <row r="32" spans="2:4" ht="15.75" x14ac:dyDescent="0.25">
      <c r="B32" s="2" t="s">
        <v>0</v>
      </c>
      <c r="C32" s="34"/>
      <c r="D32" s="14">
        <f>SUM(D16:D31)</f>
        <v>91251486</v>
      </c>
    </row>
    <row r="33" spans="2:5" s="24" customFormat="1" ht="15.75" x14ac:dyDescent="0.25">
      <c r="B33" s="4"/>
      <c r="C33" s="35"/>
      <c r="D33" s="36"/>
    </row>
    <row r="35" spans="2:5" ht="28.5" x14ac:dyDescent="0.25">
      <c r="B35" s="5" t="s">
        <v>3</v>
      </c>
      <c r="C35" s="6" t="s">
        <v>9</v>
      </c>
      <c r="D35" s="7" t="s">
        <v>2</v>
      </c>
    </row>
    <row r="36" spans="2:5" ht="15.75" x14ac:dyDescent="0.25">
      <c r="B36" s="8">
        <v>1</v>
      </c>
      <c r="C36" s="8">
        <v>2</v>
      </c>
      <c r="D36" s="8">
        <v>3</v>
      </c>
    </row>
    <row r="37" spans="2:5" ht="15.75" x14ac:dyDescent="0.25">
      <c r="B37" s="3" t="s">
        <v>3</v>
      </c>
      <c r="C37" s="15">
        <v>119</v>
      </c>
      <c r="D37" s="12">
        <v>1649564</v>
      </c>
    </row>
    <row r="38" spans="2:5" ht="15.75" x14ac:dyDescent="0.25">
      <c r="B38" s="2" t="s">
        <v>0</v>
      </c>
      <c r="C38" s="34">
        <f>C37</f>
        <v>119</v>
      </c>
      <c r="D38" s="14">
        <f>D37</f>
        <v>1649564</v>
      </c>
    </row>
    <row r="39" spans="2:5" ht="15.75" x14ac:dyDescent="0.25">
      <c r="B39" s="4"/>
      <c r="C39" s="11"/>
      <c r="D39" s="11"/>
    </row>
    <row r="40" spans="2:5" ht="15.75" thickBot="1" x14ac:dyDescent="0.3"/>
    <row r="41" spans="2:5" ht="15.75" x14ac:dyDescent="0.25">
      <c r="B41" s="40" t="s">
        <v>4</v>
      </c>
      <c r="C41" s="42" t="s">
        <v>2</v>
      </c>
      <c r="D41" s="43"/>
      <c r="E41" s="9"/>
    </row>
    <row r="42" spans="2:5" ht="16.5" thickBot="1" x14ac:dyDescent="0.3">
      <c r="B42" s="41"/>
      <c r="C42" s="44">
        <f>D11+D32+D38</f>
        <v>132184855</v>
      </c>
      <c r="D42" s="45"/>
      <c r="E42" s="19"/>
    </row>
  </sheetData>
  <mergeCells count="8">
    <mergeCell ref="D1:E1"/>
    <mergeCell ref="C2:E2"/>
    <mergeCell ref="C3:E3"/>
    <mergeCell ref="A5:E5"/>
    <mergeCell ref="B41:B42"/>
    <mergeCell ref="C41:D41"/>
    <mergeCell ref="C42:D42"/>
    <mergeCell ref="D19:D21"/>
  </mergeCells>
  <pageMargins left="0.7" right="0.7" top="0.75" bottom="0.75" header="0.3" footer="0.3"/>
  <pageSetup paperSize="9" scale="8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opLeftCell="A13" zoomScaleNormal="100" workbookViewId="0">
      <selection activeCell="B36" sqref="B36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2"/>
      <c r="D1" s="49" t="s">
        <v>8</v>
      </c>
      <c r="E1" s="49"/>
    </row>
    <row r="2" spans="1:13" x14ac:dyDescent="0.25">
      <c r="C2" s="49" t="s">
        <v>7</v>
      </c>
      <c r="D2" s="49"/>
      <c r="E2" s="49"/>
    </row>
    <row r="3" spans="1:13" x14ac:dyDescent="0.25">
      <c r="C3" s="49" t="s">
        <v>10</v>
      </c>
      <c r="D3" s="49"/>
      <c r="E3" s="49"/>
    </row>
    <row r="5" spans="1:13" ht="56.25" customHeight="1" x14ac:dyDescent="0.25">
      <c r="A5" s="39" t="s">
        <v>27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9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8">
        <v>63</v>
      </c>
      <c r="D10" s="12">
        <v>1681101</v>
      </c>
    </row>
    <row r="11" spans="1:13" ht="15.75" x14ac:dyDescent="0.25">
      <c r="B11" s="2" t="s">
        <v>0</v>
      </c>
      <c r="C11" s="33">
        <f>C10</f>
        <v>63</v>
      </c>
      <c r="D11" s="14">
        <f>D10</f>
        <v>1681101</v>
      </c>
    </row>
    <row r="12" spans="1:13" s="24" customFormat="1" ht="15.75" x14ac:dyDescent="0.25">
      <c r="B12" s="4"/>
      <c r="C12" s="37"/>
      <c r="D12" s="36"/>
    </row>
    <row r="14" spans="1:13" ht="28.5" x14ac:dyDescent="0.25">
      <c r="B14" s="6" t="s">
        <v>1</v>
      </c>
      <c r="C14" s="6" t="s">
        <v>21</v>
      </c>
      <c r="D14" s="7" t="s">
        <v>2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3" t="s">
        <v>17</v>
      </c>
      <c r="C16" s="25">
        <v>1183</v>
      </c>
      <c r="D16" s="16">
        <v>423149</v>
      </c>
    </row>
    <row r="17" spans="2:4" s="24" customFormat="1" ht="15.75" x14ac:dyDescent="0.25">
      <c r="B17" s="3" t="s">
        <v>18</v>
      </c>
      <c r="C17" s="25">
        <v>230</v>
      </c>
      <c r="D17" s="16">
        <v>221966</v>
      </c>
    </row>
    <row r="18" spans="2:4" s="24" customFormat="1" ht="31.5" x14ac:dyDescent="0.25">
      <c r="B18" s="27" t="s">
        <v>20</v>
      </c>
      <c r="C18" s="25">
        <v>471</v>
      </c>
      <c r="D18" s="46">
        <v>140887</v>
      </c>
    </row>
    <row r="19" spans="2:4" s="24" customFormat="1" ht="31.5" x14ac:dyDescent="0.25">
      <c r="B19" s="27" t="s">
        <v>22</v>
      </c>
      <c r="C19" s="25">
        <v>17</v>
      </c>
      <c r="D19" s="48"/>
    </row>
    <row r="20" spans="2:4" s="24" customFormat="1" ht="15.75" x14ac:dyDescent="0.25">
      <c r="B20" s="3" t="s">
        <v>12</v>
      </c>
      <c r="C20" s="25">
        <v>7</v>
      </c>
      <c r="D20" s="30">
        <v>11980</v>
      </c>
    </row>
    <row r="21" spans="2:4" ht="31.5" x14ac:dyDescent="0.25">
      <c r="B21" s="23" t="s">
        <v>19</v>
      </c>
      <c r="C21" s="13" t="s">
        <v>28</v>
      </c>
      <c r="D21" s="17">
        <v>188523</v>
      </c>
    </row>
    <row r="22" spans="2:4" ht="15.75" x14ac:dyDescent="0.25">
      <c r="B22" s="20" t="s">
        <v>15</v>
      </c>
      <c r="C22" s="25">
        <v>50</v>
      </c>
      <c r="D22" s="21">
        <v>56648</v>
      </c>
    </row>
    <row r="23" spans="2:4" s="24" customFormat="1" ht="15.75" x14ac:dyDescent="0.25">
      <c r="B23" s="23" t="s">
        <v>14</v>
      </c>
      <c r="C23" s="25">
        <v>99</v>
      </c>
      <c r="D23" s="21">
        <v>8074</v>
      </c>
    </row>
    <row r="24" spans="2:4" s="24" customFormat="1" ht="31.5" x14ac:dyDescent="0.25">
      <c r="B24" s="28" t="s">
        <v>16</v>
      </c>
      <c r="C24" s="25">
        <v>6</v>
      </c>
      <c r="D24" s="21">
        <v>7883</v>
      </c>
    </row>
    <row r="25" spans="2:4" ht="15.75" x14ac:dyDescent="0.25">
      <c r="B25" s="2" t="s">
        <v>0</v>
      </c>
      <c r="C25" s="34"/>
      <c r="D25" s="14">
        <f>SUM(D16:D24)</f>
        <v>1059110</v>
      </c>
    </row>
    <row r="26" spans="2:4" s="24" customFormat="1" ht="15.75" x14ac:dyDescent="0.25">
      <c r="B26" s="4"/>
      <c r="C26" s="35"/>
      <c r="D26" s="36"/>
    </row>
    <row r="28" spans="2:4" ht="28.5" x14ac:dyDescent="0.25">
      <c r="B28" s="5" t="s">
        <v>3</v>
      </c>
      <c r="C28" s="6" t="s">
        <v>9</v>
      </c>
      <c r="D28" s="7" t="s">
        <v>2</v>
      </c>
    </row>
    <row r="29" spans="2:4" ht="15.75" x14ac:dyDescent="0.25">
      <c r="B29" s="8">
        <v>1</v>
      </c>
      <c r="C29" s="8">
        <v>2</v>
      </c>
      <c r="D29" s="8">
        <v>3</v>
      </c>
    </row>
    <row r="30" spans="2:4" ht="15.75" x14ac:dyDescent="0.25">
      <c r="B30" s="3" t="s">
        <v>3</v>
      </c>
      <c r="C30" s="15">
        <v>5</v>
      </c>
      <c r="D30" s="12">
        <v>71378</v>
      </c>
    </row>
    <row r="31" spans="2:4" ht="15.75" x14ac:dyDescent="0.25">
      <c r="B31" s="2" t="s">
        <v>0</v>
      </c>
      <c r="C31" s="34">
        <f>C30</f>
        <v>5</v>
      </c>
      <c r="D31" s="14">
        <f>D30</f>
        <v>71378</v>
      </c>
    </row>
    <row r="32" spans="2:4" ht="15.75" x14ac:dyDescent="0.25">
      <c r="B32" s="4"/>
      <c r="C32" s="11"/>
      <c r="D32" s="11"/>
    </row>
    <row r="33" spans="2:5" ht="15.75" thickBot="1" x14ac:dyDescent="0.3"/>
    <row r="34" spans="2:5" ht="15.75" x14ac:dyDescent="0.25">
      <c r="B34" s="40" t="s">
        <v>4</v>
      </c>
      <c r="C34" s="42" t="s">
        <v>2</v>
      </c>
      <c r="D34" s="43"/>
      <c r="E34" s="9"/>
    </row>
    <row r="35" spans="2:5" ht="16.5" thickBot="1" x14ac:dyDescent="0.3">
      <c r="B35" s="41"/>
      <c r="C35" s="44">
        <f>D11+D25+D31</f>
        <v>2811589</v>
      </c>
      <c r="D35" s="45"/>
      <c r="E35" s="19"/>
    </row>
  </sheetData>
  <mergeCells count="8">
    <mergeCell ref="D1:E1"/>
    <mergeCell ref="C2:E2"/>
    <mergeCell ref="C3:E3"/>
    <mergeCell ref="A5:E5"/>
    <mergeCell ref="B34:B35"/>
    <mergeCell ref="C34:D34"/>
    <mergeCell ref="C35:D35"/>
    <mergeCell ref="D18:D19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2023</vt:lpstr>
      <vt:lpstr>среднегодовая по инообластным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2022-01-18T01:14:30Z</cp:lastPrinted>
  <dcterms:created xsi:type="dcterms:W3CDTF">2013-02-07T03:49:39Z</dcterms:created>
  <dcterms:modified xsi:type="dcterms:W3CDTF">2023-02-03T04:49:07Z</dcterms:modified>
</cp:coreProperties>
</file>