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<sst xmlns="http://schemas.openxmlformats.org/spreadsheetml/2006/main" count="515" uniqueCount="311">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</sst>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tabSelected="1" zoomScale="70" zoomScaleNormal="70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0.5703125" style="50" bestFit="1" customWidth="1"/>
    <col min="8" max="16384" width="9.140625" style="50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62" t="s">
        <v>1</v>
      </c>
      <c r="B3" s="62"/>
      <c r="C3" s="57" t="s">
        <v>2</v>
      </c>
      <c r="D3" s="60" t="s">
        <v>3</v>
      </c>
      <c r="E3" s="60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735</v>
      </c>
      <c r="E10" s="6">
        <f>E11+E12+E13+E14+E15</f>
        <v>14999464</v>
      </c>
    </row>
    <row r="11" spans="1:5" x14ac:dyDescent="0.3">
      <c r="A11" s="36">
        <v>6</v>
      </c>
      <c r="B11" s="32"/>
      <c r="C11" s="35" t="s">
        <v>10</v>
      </c>
      <c r="D11" s="30">
        <v>735</v>
      </c>
      <c r="E11" s="30">
        <v>14999464</v>
      </c>
    </row>
    <row r="12" spans="1:5" ht="17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7861</v>
      </c>
    </row>
    <row r="17" spans="1:5" x14ac:dyDescent="0.3">
      <c r="A17" s="36">
        <v>12</v>
      </c>
      <c r="B17" s="32"/>
      <c r="C17" s="35" t="s">
        <v>14</v>
      </c>
      <c r="D17" s="30">
        <v>1</v>
      </c>
      <c r="E17" s="30">
        <v>7861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503508</v>
      </c>
    </row>
    <row r="19" spans="1:5" x14ac:dyDescent="0.3">
      <c r="A19" s="36">
        <v>14</v>
      </c>
      <c r="B19" s="32"/>
      <c r="C19" s="35" t="s">
        <v>16</v>
      </c>
      <c r="D19" s="30">
        <v>20</v>
      </c>
      <c r="E19" s="30">
        <v>503508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426587</v>
      </c>
    </row>
    <row r="21" spans="1:5" x14ac:dyDescent="0.3">
      <c r="A21" s="36">
        <v>16</v>
      </c>
      <c r="B21" s="32"/>
      <c r="C21" s="35" t="s">
        <v>18</v>
      </c>
      <c r="D21" s="30">
        <v>8</v>
      </c>
      <c r="E21" s="30">
        <v>426587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134257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</v>
      </c>
      <c r="E24" s="30">
        <v>134257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64558</v>
      </c>
    </row>
    <row r="30" spans="1:5" x14ac:dyDescent="0.3">
      <c r="A30" s="36">
        <v>25</v>
      </c>
      <c r="B30" s="32"/>
      <c r="C30" s="35" t="s">
        <v>27</v>
      </c>
      <c r="D30" s="30">
        <v>2</v>
      </c>
      <c r="E30" s="30">
        <v>64558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1</v>
      </c>
      <c r="E31" s="6">
        <f>E32</f>
        <v>25221</v>
      </c>
    </row>
    <row r="32" spans="1:5" x14ac:dyDescent="0.3">
      <c r="A32" s="36">
        <v>27</v>
      </c>
      <c r="B32" s="32"/>
      <c r="C32" s="35" t="s">
        <v>29</v>
      </c>
      <c r="D32" s="30">
        <v>1</v>
      </c>
      <c r="E32" s="30">
        <v>25221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65</v>
      </c>
      <c r="E35" s="6">
        <f>E36+E37</f>
        <v>1385283</v>
      </c>
    </row>
    <row r="36" spans="1:5" x14ac:dyDescent="0.3">
      <c r="A36" s="36">
        <v>31</v>
      </c>
      <c r="B36" s="32"/>
      <c r="C36" s="35" t="s">
        <v>33</v>
      </c>
      <c r="D36" s="30">
        <v>65</v>
      </c>
      <c r="E36" s="30">
        <v>1385283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58</v>
      </c>
      <c r="E38" s="6">
        <f>E39+E40+E41</f>
        <v>1994583</v>
      </c>
    </row>
    <row r="39" spans="1:5" x14ac:dyDescent="0.3">
      <c r="A39" s="36">
        <v>34</v>
      </c>
      <c r="B39" s="32"/>
      <c r="C39" s="35" t="s">
        <v>36</v>
      </c>
      <c r="D39" s="30">
        <v>58</v>
      </c>
      <c r="E39" s="30">
        <v>1994583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146738</v>
      </c>
    </row>
    <row r="43" spans="1:5" x14ac:dyDescent="0.3">
      <c r="A43" s="36">
        <v>38</v>
      </c>
      <c r="B43" s="32"/>
      <c r="C43" s="35" t="s">
        <v>40</v>
      </c>
      <c r="D43" s="30">
        <v>6</v>
      </c>
      <c r="E43" s="30">
        <v>146738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234</v>
      </c>
      <c r="E44" s="6">
        <f>E45+E46+E47+E48</f>
        <v>6595942</v>
      </c>
    </row>
    <row r="45" spans="1:5" x14ac:dyDescent="0.3">
      <c r="A45" s="36">
        <v>40</v>
      </c>
      <c r="B45" s="32"/>
      <c r="C45" s="35" t="s">
        <v>42</v>
      </c>
      <c r="D45" s="30">
        <v>234</v>
      </c>
      <c r="E45" s="30">
        <v>6595942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54</v>
      </c>
      <c r="E49" s="6">
        <f>E50</f>
        <v>959210</v>
      </c>
    </row>
    <row r="50" spans="1:5" x14ac:dyDescent="0.3">
      <c r="A50" s="36">
        <v>45</v>
      </c>
      <c r="B50" s="32"/>
      <c r="C50" s="35" t="s">
        <v>47</v>
      </c>
      <c r="D50" s="30">
        <v>54</v>
      </c>
      <c r="E50" s="30">
        <v>959210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44807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44807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2</v>
      </c>
      <c r="E66" s="6">
        <f>E67+E68</f>
        <v>37208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37208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36</v>
      </c>
      <c r="E71" s="6">
        <f>E72</f>
        <v>418843</v>
      </c>
    </row>
    <row r="72" spans="1:5" x14ac:dyDescent="0.3">
      <c r="A72" s="36">
        <v>67</v>
      </c>
      <c r="B72" s="32"/>
      <c r="C72" s="35" t="s">
        <v>69</v>
      </c>
      <c r="D72" s="30">
        <v>36</v>
      </c>
      <c r="E72" s="30">
        <v>418843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74</v>
      </c>
      <c r="E73" s="6">
        <f>E74</f>
        <v>2563803</v>
      </c>
    </row>
    <row r="74" spans="1:5" x14ac:dyDescent="0.3">
      <c r="A74" s="36">
        <v>69</v>
      </c>
      <c r="B74" s="32"/>
      <c r="C74" s="35" t="s">
        <v>71</v>
      </c>
      <c r="D74" s="30">
        <v>74</v>
      </c>
      <c r="E74" s="30">
        <v>2563803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4</v>
      </c>
      <c r="E75" s="6">
        <f>E76</f>
        <v>175037</v>
      </c>
    </row>
    <row r="76" spans="1:5" x14ac:dyDescent="0.3">
      <c r="A76" s="36">
        <v>71</v>
      </c>
      <c r="B76" s="32"/>
      <c r="C76" s="35" t="s">
        <v>73</v>
      </c>
      <c r="D76" s="30">
        <v>4</v>
      </c>
      <c r="E76" s="30">
        <v>175037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29</v>
      </c>
      <c r="E77" s="6">
        <f>E78+E79</f>
        <v>796313</v>
      </c>
    </row>
    <row r="78" spans="1:5" x14ac:dyDescent="0.3">
      <c r="A78" s="36">
        <v>73</v>
      </c>
      <c r="B78" s="32"/>
      <c r="C78" s="35" t="s">
        <v>75</v>
      </c>
      <c r="D78" s="30">
        <v>29</v>
      </c>
      <c r="E78" s="30">
        <v>796313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272</v>
      </c>
      <c r="E82" s="6">
        <f>E83</f>
        <v>6137776</v>
      </c>
    </row>
    <row r="83" spans="1:5" x14ac:dyDescent="0.3">
      <c r="A83" s="36">
        <v>78</v>
      </c>
      <c r="B83" s="32"/>
      <c r="C83" s="35" t="s">
        <v>80</v>
      </c>
      <c r="D83" s="30">
        <v>272</v>
      </c>
      <c r="E83" s="30">
        <v>6137776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194689</v>
      </c>
    </row>
    <row r="85" spans="1:5" x14ac:dyDescent="0.3">
      <c r="A85" s="36">
        <v>80</v>
      </c>
      <c r="B85" s="32"/>
      <c r="C85" s="35" t="s">
        <v>82</v>
      </c>
      <c r="D85" s="30">
        <v>4</v>
      </c>
      <c r="E85" s="30">
        <v>194689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37</v>
      </c>
      <c r="E86" s="6">
        <f>E87+E88</f>
        <v>1216033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37</v>
      </c>
      <c r="E88" s="30">
        <v>1216033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64</v>
      </c>
      <c r="E89" s="6">
        <f>E90</f>
        <v>1111537</v>
      </c>
    </row>
    <row r="90" spans="1:5" x14ac:dyDescent="0.3">
      <c r="A90" s="36">
        <v>85</v>
      </c>
      <c r="B90" s="32"/>
      <c r="C90" s="35" t="s">
        <v>87</v>
      </c>
      <c r="D90" s="30">
        <v>64</v>
      </c>
      <c r="E90" s="30">
        <v>1111537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34</v>
      </c>
      <c r="E91" s="6">
        <f>E92+E93</f>
        <v>694063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34</v>
      </c>
      <c r="E93" s="30">
        <v>694063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35</v>
      </c>
      <c r="E94" s="6">
        <f>E95</f>
        <v>887325</v>
      </c>
    </row>
    <row r="95" spans="1:5" x14ac:dyDescent="0.3">
      <c r="A95" s="36">
        <v>90</v>
      </c>
      <c r="B95" s="32"/>
      <c r="C95" s="35" t="s">
        <v>92</v>
      </c>
      <c r="D95" s="30">
        <v>35</v>
      </c>
      <c r="E95" s="30">
        <v>887325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4</v>
      </c>
      <c r="E96" s="6">
        <f>E97</f>
        <v>475325</v>
      </c>
    </row>
    <row r="97" spans="1:7" x14ac:dyDescent="0.3">
      <c r="A97" s="36">
        <v>92</v>
      </c>
      <c r="B97" s="32"/>
      <c r="C97" s="35" t="s">
        <v>94</v>
      </c>
      <c r="D97" s="30">
        <v>4</v>
      </c>
      <c r="E97" s="30">
        <v>475325</v>
      </c>
    </row>
    <row r="98" spans="1:7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7" x14ac:dyDescent="0.3">
      <c r="A100" s="36">
        <v>95</v>
      </c>
      <c r="B100" s="32">
        <v>35</v>
      </c>
      <c r="C100" s="33" t="s">
        <v>97</v>
      </c>
      <c r="D100" s="6">
        <f>D101</f>
        <v>12</v>
      </c>
      <c r="E100" s="6">
        <f>E101</f>
        <v>468512</v>
      </c>
    </row>
    <row r="101" spans="1:7" x14ac:dyDescent="0.3">
      <c r="A101" s="36">
        <v>96</v>
      </c>
      <c r="B101" s="32"/>
      <c r="C101" s="35" t="s">
        <v>98</v>
      </c>
      <c r="D101" s="30">
        <v>12</v>
      </c>
      <c r="E101" s="30">
        <v>468512</v>
      </c>
    </row>
    <row r="102" spans="1:7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7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7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7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7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61" t="s">
        <v>107</v>
      </c>
      <c r="B110" s="55"/>
      <c r="C110" s="56"/>
      <c r="D110" s="39">
        <v>1798</v>
      </c>
      <c r="E110" s="39">
        <v>42464483</v>
      </c>
    </row>
    <row r="111" spans="1:7" x14ac:dyDescent="0.3">
      <c r="D111" s="40">
        <f>SUM(D108,D103,D102,D100,D98,D96,D94,D91,D89,D86,D84,D82,D80,D77,D75,D73,D71,D69,D66,D56,D54,D51,D49,D44,D42,D38,D35,D33,D31,D29,D27,D25,D22,D20,D18,D16,D10,D6)</f>
        <v>1798</v>
      </c>
      <c r="E111" s="51"/>
      <c r="G111" s="43"/>
    </row>
    <row r="113" spans="1:5" x14ac:dyDescent="0.3">
      <c r="A113" s="62" t="s">
        <v>1</v>
      </c>
      <c r="B113" s="62" t="s">
        <v>108</v>
      </c>
      <c r="C113" s="57" t="s">
        <v>109</v>
      </c>
      <c r="D113" s="60" t="s">
        <v>110</v>
      </c>
      <c r="E113" s="60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2" t="s">
        <v>1</v>
      </c>
      <c r="B121" s="62"/>
      <c r="C121" s="57" t="s">
        <v>117</v>
      </c>
      <c r="D121" s="60" t="s">
        <v>3</v>
      </c>
      <c r="E121" s="60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4" t="s">
        <v>107</v>
      </c>
      <c r="B138" s="55"/>
      <c r="C138" s="56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08" sqref="I10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62" t="s">
        <v>1</v>
      </c>
      <c r="B3" s="62"/>
      <c r="C3" s="57" t="s">
        <v>2</v>
      </c>
      <c r="D3" s="60" t="s">
        <v>3</v>
      </c>
      <c r="E3" s="60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18269</v>
      </c>
    </row>
    <row r="36" spans="1:5" x14ac:dyDescent="0.3">
      <c r="A36" s="36">
        <v>31</v>
      </c>
      <c r="B36" s="32"/>
      <c r="C36" s="35" t="s">
        <v>33</v>
      </c>
      <c r="D36" s="30">
        <v>2</v>
      </c>
      <c r="E36" s="30">
        <v>18269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43</v>
      </c>
      <c r="E38" s="34">
        <f>E39+E40+E41</f>
        <v>543864</v>
      </c>
    </row>
    <row r="39" spans="1:5" x14ac:dyDescent="0.3">
      <c r="A39" s="36">
        <v>34</v>
      </c>
      <c r="B39" s="32"/>
      <c r="C39" s="35" t="s">
        <v>36</v>
      </c>
      <c r="D39" s="30">
        <v>43</v>
      </c>
      <c r="E39" s="30">
        <v>543864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22</v>
      </c>
      <c r="E44" s="34">
        <f>E45+E46+E47+E48</f>
        <v>302990</v>
      </c>
    </row>
    <row r="45" spans="1:5" x14ac:dyDescent="0.3">
      <c r="A45" s="36">
        <v>40</v>
      </c>
      <c r="B45" s="32"/>
      <c r="C45" s="35" t="s">
        <v>42</v>
      </c>
      <c r="D45" s="30">
        <v>22</v>
      </c>
      <c r="E45" s="30">
        <v>302990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127</v>
      </c>
      <c r="E49" s="34">
        <f>E50</f>
        <v>1677687</v>
      </c>
    </row>
    <row r="50" spans="1:5" x14ac:dyDescent="0.3">
      <c r="A50" s="36">
        <v>45</v>
      </c>
      <c r="B50" s="32"/>
      <c r="C50" s="35" t="s">
        <v>47</v>
      </c>
      <c r="D50" s="30">
        <v>127</v>
      </c>
      <c r="E50" s="30">
        <v>1677687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18</v>
      </c>
      <c r="E73" s="34">
        <f>E74</f>
        <v>227664</v>
      </c>
    </row>
    <row r="74" spans="1:5" x14ac:dyDescent="0.3">
      <c r="A74" s="36">
        <v>69</v>
      </c>
      <c r="B74" s="32"/>
      <c r="C74" s="35" t="s">
        <v>71</v>
      </c>
      <c r="D74" s="30">
        <v>18</v>
      </c>
      <c r="E74" s="30">
        <v>227664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9</v>
      </c>
      <c r="E86" s="34">
        <f>E87+E88</f>
        <v>136124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9</v>
      </c>
      <c r="E88" s="30">
        <v>136124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3</v>
      </c>
      <c r="E89" s="34">
        <f>E90</f>
        <v>34572</v>
      </c>
    </row>
    <row r="90" spans="1:5" x14ac:dyDescent="0.3">
      <c r="A90" s="36">
        <v>85</v>
      </c>
      <c r="B90" s="32"/>
      <c r="C90" s="35" t="s">
        <v>87</v>
      </c>
      <c r="D90" s="30">
        <v>3</v>
      </c>
      <c r="E90" s="30">
        <v>34572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1</v>
      </c>
      <c r="E98" s="34">
        <f>E99</f>
        <v>15459</v>
      </c>
    </row>
    <row r="99" spans="1:5" x14ac:dyDescent="0.3">
      <c r="A99" s="36">
        <v>94</v>
      </c>
      <c r="B99" s="32"/>
      <c r="C99" s="35" t="s">
        <v>96</v>
      </c>
      <c r="D99" s="30">
        <v>1</v>
      </c>
      <c r="E99" s="30">
        <v>15459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8</v>
      </c>
      <c r="E100" s="34">
        <f>E101</f>
        <v>125974</v>
      </c>
    </row>
    <row r="101" spans="1:5" x14ac:dyDescent="0.3">
      <c r="A101" s="36">
        <v>96</v>
      </c>
      <c r="B101" s="32"/>
      <c r="C101" s="35" t="s">
        <v>98</v>
      </c>
      <c r="D101" s="30">
        <v>8</v>
      </c>
      <c r="E101" s="30">
        <v>125974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1" t="s">
        <v>107</v>
      </c>
      <c r="B110" s="55"/>
      <c r="C110" s="56"/>
      <c r="D110" s="19">
        <v>233</v>
      </c>
      <c r="E110" s="19">
        <v>3082603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H18" sqref="H17:H1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2.85546875" style="50" bestFit="1" customWidth="1"/>
    <col min="8" max="9" width="11.5703125" style="50" bestFit="1" customWidth="1"/>
    <col min="10" max="16384" width="9.140625" style="50"/>
  </cols>
  <sheetData>
    <row r="1" spans="1:5" ht="63" customHeight="1" x14ac:dyDescent="0.3">
      <c r="A1" s="63" t="s">
        <v>0</v>
      </c>
      <c r="B1" s="65"/>
      <c r="C1" s="65"/>
      <c r="D1" s="64"/>
      <c r="E1" s="64"/>
    </row>
    <row r="3" spans="1:5" x14ac:dyDescent="0.3">
      <c r="A3" s="62" t="s">
        <v>1</v>
      </c>
      <c r="B3" s="62" t="s">
        <v>108</v>
      </c>
      <c r="C3" s="67" t="s">
        <v>109</v>
      </c>
      <c r="D3" s="66" t="s">
        <v>127</v>
      </c>
      <c r="E3" s="66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8">
        <v>1</v>
      </c>
      <c r="B6" s="70" t="s">
        <v>128</v>
      </c>
      <c r="C6" s="14" t="s">
        <v>129</v>
      </c>
      <c r="D6" s="30">
        <v>3590</v>
      </c>
      <c r="E6" s="30">
        <v>2190578</v>
      </c>
    </row>
    <row r="7" spans="1:5" x14ac:dyDescent="0.3">
      <c r="A7" s="48">
        <v>2</v>
      </c>
      <c r="B7" s="58"/>
      <c r="C7" s="14" t="s">
        <v>130</v>
      </c>
      <c r="D7" s="30">
        <v>1035</v>
      </c>
      <c r="E7" s="30">
        <v>631545</v>
      </c>
    </row>
    <row r="8" spans="1:5" x14ac:dyDescent="0.3">
      <c r="A8" s="48">
        <v>3</v>
      </c>
      <c r="B8" s="58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8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8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8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8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8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8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8"/>
      <c r="C15" s="14" t="s">
        <v>138</v>
      </c>
      <c r="D15" s="30">
        <v>458</v>
      </c>
      <c r="E15" s="30">
        <v>267296</v>
      </c>
    </row>
    <row r="16" spans="1:5" x14ac:dyDescent="0.3">
      <c r="A16" s="48">
        <v>11</v>
      </c>
      <c r="B16" s="58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8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8"/>
      <c r="C18" s="14" t="s">
        <v>141</v>
      </c>
      <c r="D18" s="30">
        <v>965</v>
      </c>
      <c r="E18" s="30">
        <v>543482</v>
      </c>
    </row>
    <row r="19" spans="1:5" x14ac:dyDescent="0.3">
      <c r="A19" s="48">
        <v>14</v>
      </c>
      <c r="B19" s="58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8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8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8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8"/>
      <c r="C23" s="14" t="s">
        <v>146</v>
      </c>
      <c r="D23" s="30">
        <v>2065</v>
      </c>
      <c r="E23" s="30">
        <v>893164</v>
      </c>
    </row>
    <row r="24" spans="1:5" x14ac:dyDescent="0.3">
      <c r="A24" s="48">
        <v>19</v>
      </c>
      <c r="B24" s="58"/>
      <c r="C24" s="14" t="s">
        <v>147</v>
      </c>
      <c r="D24" s="30">
        <v>200</v>
      </c>
      <c r="E24" s="30">
        <v>72477</v>
      </c>
    </row>
    <row r="25" spans="1:5" x14ac:dyDescent="0.3">
      <c r="A25" s="48">
        <v>20</v>
      </c>
      <c r="B25" s="58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8"/>
      <c r="C26" s="14" t="s">
        <v>149</v>
      </c>
      <c r="D26" s="30">
        <v>11521</v>
      </c>
      <c r="E26" s="30">
        <v>6260652</v>
      </c>
    </row>
    <row r="27" spans="1:5" x14ac:dyDescent="0.3">
      <c r="A27" s="48">
        <v>22</v>
      </c>
      <c r="B27" s="58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8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8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8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8"/>
      <c r="C31" s="14" t="s">
        <v>154</v>
      </c>
      <c r="D31" s="30">
        <v>980</v>
      </c>
      <c r="E31" s="30">
        <v>368633</v>
      </c>
    </row>
    <row r="32" spans="1:5" x14ac:dyDescent="0.3">
      <c r="A32" s="48">
        <v>27</v>
      </c>
      <c r="B32" s="58"/>
      <c r="C32" s="14" t="s">
        <v>155</v>
      </c>
      <c r="D32" s="30">
        <v>11638</v>
      </c>
      <c r="E32" s="30">
        <v>5203716</v>
      </c>
    </row>
    <row r="33" spans="1:5" x14ac:dyDescent="0.3">
      <c r="A33" s="48">
        <v>28</v>
      </c>
      <c r="B33" s="58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8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8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8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8"/>
      <c r="C37" s="14" t="s">
        <v>160</v>
      </c>
      <c r="D37" s="30">
        <v>5943</v>
      </c>
      <c r="E37" s="30">
        <v>3073646</v>
      </c>
    </row>
    <row r="38" spans="1:5" x14ac:dyDescent="0.3">
      <c r="A38" s="48">
        <v>33</v>
      </c>
      <c r="B38" s="58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8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8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8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8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8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8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8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8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8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8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8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8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8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8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8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8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8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8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8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8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8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8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8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8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8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8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8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9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8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8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8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8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8"/>
      <c r="C79" s="14" t="s">
        <v>203</v>
      </c>
      <c r="D79" s="30">
        <v>325</v>
      </c>
      <c r="E79" s="30">
        <v>117787</v>
      </c>
    </row>
    <row r="80" spans="1:5" x14ac:dyDescent="0.3">
      <c r="A80" s="48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8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8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8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55"/>
      <c r="C88" s="55"/>
      <c r="D88" s="55"/>
      <c r="E88" s="55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8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8"/>
      <c r="C92" s="14" t="s">
        <v>138</v>
      </c>
      <c r="D92" s="30">
        <v>20</v>
      </c>
      <c r="E92" s="30">
        <v>33553</v>
      </c>
    </row>
    <row r="93" spans="1:5" x14ac:dyDescent="0.3">
      <c r="A93" s="16">
        <v>93</v>
      </c>
      <c r="B93" s="58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8"/>
      <c r="C94" s="14" t="s">
        <v>141</v>
      </c>
      <c r="D94" s="30">
        <v>10</v>
      </c>
      <c r="E94" s="30">
        <v>16190</v>
      </c>
    </row>
    <row r="95" spans="1:5" x14ac:dyDescent="0.3">
      <c r="A95" s="16">
        <v>95</v>
      </c>
      <c r="B95" s="58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8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8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8"/>
      <c r="C98" s="14" t="s">
        <v>148</v>
      </c>
      <c r="D98" s="30">
        <v>319</v>
      </c>
      <c r="E98" s="30">
        <v>485552</v>
      </c>
    </row>
    <row r="99" spans="1:5" x14ac:dyDescent="0.3">
      <c r="A99" s="16">
        <v>99</v>
      </c>
      <c r="B99" s="58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8"/>
      <c r="C100" s="14" t="s">
        <v>154</v>
      </c>
      <c r="D100" s="30">
        <v>419</v>
      </c>
      <c r="E100" s="30">
        <v>442661</v>
      </c>
    </row>
    <row r="101" spans="1:5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8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8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8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9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39488</v>
      </c>
      <c r="E109" s="19">
        <v>20600932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2" t="s">
        <v>1</v>
      </c>
      <c r="B112" s="62" t="s">
        <v>108</v>
      </c>
      <c r="C112" s="67" t="s">
        <v>109</v>
      </c>
      <c r="D112" s="66" t="s">
        <v>127</v>
      </c>
      <c r="E112" s="66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2" t="s">
        <v>1</v>
      </c>
      <c r="B118" s="62" t="s">
        <v>108</v>
      </c>
      <c r="C118" s="67" t="s">
        <v>109</v>
      </c>
      <c r="D118" s="66" t="s">
        <v>224</v>
      </c>
      <c r="E118" s="66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48">
        <v>1</v>
      </c>
      <c r="B121" s="70" t="s">
        <v>225</v>
      </c>
      <c r="C121" s="22" t="s">
        <v>226</v>
      </c>
      <c r="D121" s="30">
        <v>42</v>
      </c>
      <c r="E121" s="30">
        <v>122693</v>
      </c>
    </row>
    <row r="122" spans="1:5" x14ac:dyDescent="0.3">
      <c r="A122" s="48">
        <v>2</v>
      </c>
      <c r="B122" s="58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8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8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8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8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8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8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8"/>
      <c r="C129" s="22" t="s">
        <v>234</v>
      </c>
      <c r="D129" s="30">
        <v>66</v>
      </c>
      <c r="E129" s="30">
        <v>150208</v>
      </c>
    </row>
    <row r="130" spans="1:5" x14ac:dyDescent="0.3">
      <c r="A130" s="48">
        <v>10</v>
      </c>
      <c r="B130" s="58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8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8"/>
      <c r="C132" s="22" t="s">
        <v>237</v>
      </c>
      <c r="D132" s="30">
        <v>102</v>
      </c>
      <c r="E132" s="30">
        <v>214428</v>
      </c>
    </row>
    <row r="133" spans="1:5" x14ac:dyDescent="0.3">
      <c r="A133" s="48">
        <v>13</v>
      </c>
      <c r="B133" s="58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8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8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8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8"/>
      <c r="C137" s="22" t="s">
        <v>242</v>
      </c>
      <c r="D137" s="30">
        <v>170</v>
      </c>
      <c r="E137" s="30">
        <v>372712</v>
      </c>
    </row>
    <row r="138" spans="1:5" x14ac:dyDescent="0.3">
      <c r="A138" s="48">
        <v>18</v>
      </c>
      <c r="B138" s="58"/>
      <c r="C138" s="22" t="s">
        <v>243</v>
      </c>
      <c r="D138" s="30">
        <v>55</v>
      </c>
      <c r="E138" s="30">
        <v>97158</v>
      </c>
    </row>
    <row r="139" spans="1:5" x14ac:dyDescent="0.3">
      <c r="A139" s="48">
        <v>19</v>
      </c>
      <c r="B139" s="58"/>
      <c r="C139" s="22" t="s">
        <v>244</v>
      </c>
      <c r="D139" s="30">
        <v>95</v>
      </c>
      <c r="E139" s="30">
        <v>173986</v>
      </c>
    </row>
    <row r="140" spans="1:5" x14ac:dyDescent="0.3">
      <c r="A140" s="48">
        <v>20</v>
      </c>
      <c r="B140" s="58"/>
      <c r="C140" s="22" t="s">
        <v>245</v>
      </c>
      <c r="D140" s="30">
        <v>1714</v>
      </c>
      <c r="E140" s="30">
        <v>3231979</v>
      </c>
    </row>
    <row r="141" spans="1:5" x14ac:dyDescent="0.3">
      <c r="A141" s="48">
        <v>21</v>
      </c>
      <c r="B141" s="58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8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8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8"/>
      <c r="C144" s="22" t="s">
        <v>249</v>
      </c>
      <c r="D144" s="30">
        <v>0</v>
      </c>
      <c r="E144" s="30">
        <v>0</v>
      </c>
    </row>
    <row r="145" spans="1:11" x14ac:dyDescent="0.3">
      <c r="A145" s="48">
        <v>25</v>
      </c>
      <c r="B145" s="58"/>
      <c r="C145" s="22" t="s">
        <v>250</v>
      </c>
      <c r="D145" s="30">
        <v>79</v>
      </c>
      <c r="E145" s="30">
        <v>105356</v>
      </c>
    </row>
    <row r="146" spans="1:11" x14ac:dyDescent="0.3">
      <c r="A146" s="48">
        <v>26</v>
      </c>
      <c r="B146" s="58"/>
      <c r="C146" s="22" t="s">
        <v>251</v>
      </c>
      <c r="D146" s="30">
        <v>1954</v>
      </c>
      <c r="E146" s="30">
        <v>2983208</v>
      </c>
    </row>
    <row r="147" spans="1:11" x14ac:dyDescent="0.3">
      <c r="A147" s="48">
        <v>27</v>
      </c>
      <c r="B147" s="58"/>
      <c r="C147" s="22" t="s">
        <v>252</v>
      </c>
      <c r="D147" s="30">
        <v>0</v>
      </c>
      <c r="E147" s="30">
        <v>0</v>
      </c>
    </row>
    <row r="148" spans="1:11" x14ac:dyDescent="0.3">
      <c r="A148" s="48">
        <v>28</v>
      </c>
      <c r="B148" s="58"/>
      <c r="C148" s="22" t="s">
        <v>253</v>
      </c>
      <c r="D148" s="30">
        <v>16</v>
      </c>
      <c r="E148" s="30">
        <v>15388</v>
      </c>
    </row>
    <row r="149" spans="1:11" x14ac:dyDescent="0.3">
      <c r="A149" s="48">
        <v>29</v>
      </c>
      <c r="B149" s="58"/>
      <c r="C149" s="22" t="s">
        <v>254</v>
      </c>
      <c r="D149" s="30">
        <v>0</v>
      </c>
      <c r="E149" s="30">
        <v>0</v>
      </c>
    </row>
    <row r="150" spans="1:11" x14ac:dyDescent="0.3">
      <c r="A150" s="48">
        <v>30</v>
      </c>
      <c r="B150" s="58"/>
      <c r="C150" s="22" t="s">
        <v>255</v>
      </c>
      <c r="D150" s="30">
        <v>0</v>
      </c>
      <c r="E150" s="30">
        <v>0</v>
      </c>
    </row>
    <row r="151" spans="1:11" x14ac:dyDescent="0.3">
      <c r="A151" s="48">
        <v>31</v>
      </c>
      <c r="B151" s="58"/>
      <c r="C151" s="22" t="s">
        <v>256</v>
      </c>
      <c r="D151" s="30">
        <v>481</v>
      </c>
      <c r="E151" s="30">
        <v>977690</v>
      </c>
    </row>
    <row r="152" spans="1:11" x14ac:dyDescent="0.3">
      <c r="A152" s="48">
        <v>32</v>
      </c>
      <c r="B152" s="58"/>
      <c r="C152" s="22" t="s">
        <v>257</v>
      </c>
      <c r="D152" s="30">
        <v>0</v>
      </c>
      <c r="E152" s="30">
        <v>0</v>
      </c>
    </row>
    <row r="153" spans="1:11" x14ac:dyDescent="0.3">
      <c r="A153" s="48">
        <v>33</v>
      </c>
      <c r="B153" s="58"/>
      <c r="C153" s="22" t="s">
        <v>258</v>
      </c>
      <c r="D153" s="30">
        <v>0</v>
      </c>
      <c r="E153" s="30">
        <v>0</v>
      </c>
    </row>
    <row r="154" spans="1:11" x14ac:dyDescent="0.3">
      <c r="A154" s="48">
        <v>34</v>
      </c>
      <c r="B154" s="58"/>
      <c r="C154" s="22" t="s">
        <v>259</v>
      </c>
      <c r="D154" s="30">
        <v>0</v>
      </c>
      <c r="E154" s="30">
        <v>0</v>
      </c>
    </row>
    <row r="155" spans="1:11" x14ac:dyDescent="0.3">
      <c r="A155" s="48">
        <v>35</v>
      </c>
      <c r="B155" s="58"/>
      <c r="C155" s="22" t="s">
        <v>260</v>
      </c>
      <c r="D155" s="30">
        <v>0</v>
      </c>
      <c r="E155" s="30">
        <v>0</v>
      </c>
    </row>
    <row r="156" spans="1:11" x14ac:dyDescent="0.3">
      <c r="A156" s="48">
        <v>36</v>
      </c>
      <c r="B156" s="59"/>
      <c r="C156" s="22" t="s">
        <v>261</v>
      </c>
      <c r="D156" s="30">
        <v>0</v>
      </c>
      <c r="E156" s="30">
        <v>0</v>
      </c>
    </row>
    <row r="157" spans="1:11" x14ac:dyDescent="0.3">
      <c r="A157" s="54" t="s">
        <v>107</v>
      </c>
      <c r="B157" s="55"/>
      <c r="C157" s="56"/>
      <c r="D157" s="19">
        <v>4774</v>
      </c>
      <c r="E157" s="19">
        <v>8444806</v>
      </c>
    </row>
    <row r="158" spans="1:11" ht="15" customHeight="1" x14ac:dyDescent="0.3">
      <c r="D158" s="21"/>
      <c r="E158" s="21"/>
      <c r="K158" s="43"/>
    </row>
    <row r="159" spans="1:11" x14ac:dyDescent="0.3">
      <c r="A159" s="62" t="s">
        <v>1</v>
      </c>
      <c r="B159" s="62" t="s">
        <v>108</v>
      </c>
      <c r="C159" s="67" t="s">
        <v>109</v>
      </c>
      <c r="D159" s="66" t="s">
        <v>127</v>
      </c>
      <c r="E159" s="66" t="s">
        <v>4</v>
      </c>
    </row>
    <row r="160" spans="1:11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3620</v>
      </c>
      <c r="E162" s="13">
        <v>13527237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150</v>
      </c>
      <c r="E163" s="13">
        <v>228633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4759</v>
      </c>
      <c r="E164" s="13">
        <v>10992114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6" t="s">
        <v>127</v>
      </c>
      <c r="E167" s="66" t="s">
        <v>4</v>
      </c>
    </row>
    <row r="168" spans="1:5" ht="15" customHeight="1" x14ac:dyDescent="0.3">
      <c r="A168" s="65"/>
      <c r="B168" s="65"/>
      <c r="C168" s="74"/>
      <c r="D168" s="58"/>
      <c r="E168" s="58"/>
    </row>
    <row r="169" spans="1:5" ht="15" customHeight="1" x14ac:dyDescent="0.3">
      <c r="A169" s="72"/>
      <c r="B169" s="72"/>
      <c r="C169" s="75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982</v>
      </c>
      <c r="E170" s="13">
        <v>1027349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2" t="s">
        <v>1</v>
      </c>
      <c r="B173" s="62" t="s">
        <v>108</v>
      </c>
      <c r="C173" s="67" t="s">
        <v>109</v>
      </c>
      <c r="D173" s="66" t="s">
        <v>127</v>
      </c>
      <c r="E173" s="66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6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8"/>
      <c r="C177" s="14" t="s">
        <v>270</v>
      </c>
      <c r="D177" s="30">
        <v>19746</v>
      </c>
      <c r="E177" s="30">
        <v>15323541</v>
      </c>
    </row>
    <row r="178" spans="1:5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4" t="s">
        <v>107</v>
      </c>
      <c r="B188" s="55"/>
      <c r="C188" s="56"/>
      <c r="D188" s="19">
        <v>19746</v>
      </c>
      <c r="E188" s="19">
        <v>15323541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2" t="s">
        <v>1</v>
      </c>
      <c r="B191" s="62" t="s">
        <v>108</v>
      </c>
      <c r="C191" s="67" t="s">
        <v>109</v>
      </c>
      <c r="D191" s="66" t="s">
        <v>224</v>
      </c>
      <c r="E191" s="66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6" ht="15.75" customHeight="1" x14ac:dyDescent="0.3">
      <c r="A193" s="59"/>
      <c r="B193" s="59"/>
      <c r="C193" s="59"/>
      <c r="D193" s="59"/>
      <c r="E193" s="59"/>
    </row>
    <row r="194" spans="1:6" x14ac:dyDescent="0.3">
      <c r="A194" s="48">
        <v>1</v>
      </c>
      <c r="B194" s="69" t="s">
        <v>268</v>
      </c>
      <c r="C194" s="22" t="s">
        <v>259</v>
      </c>
      <c r="D194" s="30">
        <v>0</v>
      </c>
      <c r="E194" s="30">
        <v>0</v>
      </c>
      <c r="F194" s="43"/>
    </row>
    <row r="195" spans="1:6" x14ac:dyDescent="0.3">
      <c r="A195" s="48">
        <v>2</v>
      </c>
      <c r="B195" s="59"/>
      <c r="C195" s="22" t="s">
        <v>260</v>
      </c>
      <c r="D195" s="30">
        <v>1785</v>
      </c>
      <c r="E195" s="30">
        <v>3740089</v>
      </c>
    </row>
    <row r="196" spans="1:6" ht="15.75" customHeight="1" x14ac:dyDescent="0.3">
      <c r="A196" s="54" t="s">
        <v>107</v>
      </c>
      <c r="B196" s="55"/>
      <c r="C196" s="56"/>
      <c r="D196" s="19">
        <v>1785</v>
      </c>
      <c r="E196" s="19">
        <v>3740089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9" t="s">
        <v>1</v>
      </c>
      <c r="B199" s="69" t="s">
        <v>108</v>
      </c>
      <c r="C199" s="67" t="s">
        <v>109</v>
      </c>
      <c r="D199" s="66" t="s">
        <v>127</v>
      </c>
      <c r="E199" s="66" t="s">
        <v>281</v>
      </c>
      <c r="F199" s="66" t="s">
        <v>4</v>
      </c>
    </row>
    <row r="200" spans="1:6" x14ac:dyDescent="0.3">
      <c r="A200" s="58"/>
      <c r="B200" s="58"/>
      <c r="C200" s="58"/>
      <c r="D200" s="58"/>
      <c r="E200" s="58"/>
      <c r="F200" s="58"/>
    </row>
    <row r="201" spans="1:6" x14ac:dyDescent="0.3">
      <c r="A201" s="59"/>
      <c r="B201" s="59"/>
      <c r="C201" s="59"/>
      <c r="D201" s="59"/>
      <c r="E201" s="59"/>
      <c r="F201" s="5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8914</v>
      </c>
      <c r="E202" s="31">
        <v>19356</v>
      </c>
      <c r="F202" s="31">
        <v>4650927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2228</v>
      </c>
      <c r="E203" s="31">
        <v>4839</v>
      </c>
      <c r="F203" s="31">
        <v>1162732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11142</v>
      </c>
      <c r="E205" s="19">
        <v>24195</v>
      </c>
      <c r="F205" s="19">
        <v>5813659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9" t="s">
        <v>1</v>
      </c>
      <c r="B208" s="69" t="s">
        <v>108</v>
      </c>
      <c r="C208" s="67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3" sqref="D23:E2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1</v>
      </c>
      <c r="B5" s="62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2908</v>
      </c>
      <c r="E8" s="13">
        <v>259826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25</v>
      </c>
      <c r="E13" s="13">
        <v>36713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280</v>
      </c>
      <c r="E15" s="13">
        <v>545977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200</v>
      </c>
      <c r="E18" s="13">
        <v>21794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55"/>
      <c r="C21" s="56"/>
      <c r="D21" s="12">
        <v>3413</v>
      </c>
      <c r="E21" s="12">
        <v>864310</v>
      </c>
    </row>
    <row r="23" spans="1:5" x14ac:dyDescent="0.3">
      <c r="D23" s="43"/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1" t="s">
        <v>304</v>
      </c>
      <c r="C3" s="8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2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3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2022-02-08T23:52:25Z</dcterms:modified>
</cp:coreProperties>
</file>