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132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25" i="2" l="1"/>
  <c r="D11" i="2" l="1"/>
  <c r="D31" i="2" l="1"/>
  <c r="C35" i="2" l="1"/>
</calcChain>
</file>

<file path=xl/sharedStrings.xml><?xml version="1.0" encoding="utf-8"?>
<sst xmlns="http://schemas.openxmlformats.org/spreadsheetml/2006/main" count="29" uniqueCount="21">
  <si>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</si>
  <si>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</si>
  <si>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</si>
  <si>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</si>
  <si>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</si>
  <si>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</si>
  <si>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Неотложная мед.помощь</t>
  </si>
  <si>
    <t>к решению комиссии по разработке ТП ОМС</t>
  </si>
  <si>
    <t>Приложение № ___</t>
  </si>
  <si>
    <t>Законченный случай</t>
  </si>
  <si>
    <t>Диспансеризация</t>
  </si>
  <si>
    <t>Проф. осмотры</t>
  </si>
  <si>
    <t>Объем</t>
  </si>
  <si>
    <t>Посещения с иными целями</t>
  </si>
  <si>
    <t>Обращения по поводу заболевания</t>
  </si>
  <si>
    <t>УЗИ сердечно-сосудистой системы</t>
  </si>
  <si>
    <t>Эндоскопические диагностические исследования</t>
  </si>
  <si>
    <t>Забор материала для проведения анализа на COVID-19</t>
  </si>
  <si>
    <t>Финанисрование по распоряжению Правительства РФ от 28.01.2022  № 109-р (по подушевому нормативу финансированию на обращения)</t>
  </si>
  <si>
    <t>Объемы финансирования ОГБУЗ "Детская 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(с 01.11.2022)</t>
  </si>
  <si>
    <t>от "____" нояюря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</si>
</sst>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7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8" fillId="0" borderId="1" xfId="0" applyFont="1" applyBorder="1" applyAlignment="1">
      <alignment wrapText="1"/>
    </xf>
    <xf numFmtId="0" fontId="9" fillId="0" borderId="0" xfId="0" applyFont="1" applyFill="1"/>
    <xf numFmtId="166" fontId="6" fillId="0" borderId="4" xfId="5" applyNumberFormat="1" applyFont="1" applyBorder="1" applyAlignment="1">
      <alignment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22" zoomScaleNormal="100" zoomScaleSheetLayoutView="100" workbookViewId="0">
      <selection activeCell="D18" sqref="D18"/>
    </sheetView>
  </sheetViews>
  <sheetFormatPr defaultRowHeight="15" x14ac:dyDescent="0.25"/>
  <cols>
    <col min="1" max="1" width="11.5703125" style="10" customWidth="1"/>
    <col min="2" max="2" width="36.14062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6"/>
      <c r="D1" s="28" t="s">
        <v>8</v>
      </c>
      <c r="E1" s="28"/>
    </row>
    <row r="2" spans="1:13" x14ac:dyDescent="0.25">
      <c r="C2" s="28" t="s">
        <v>7</v>
      </c>
      <c r="D2" s="28"/>
      <c r="E2" s="28"/>
    </row>
    <row r="3" spans="1:13" x14ac:dyDescent="0.25">
      <c r="C3" s="28" t="s">
        <v>20</v>
      </c>
      <c r="D3" s="28"/>
      <c r="E3" s="28"/>
    </row>
    <row r="4" spans="1:13" x14ac:dyDescent="0.25">
      <c r="C4" s="22"/>
      <c r="D4" s="22"/>
      <c r="E4" s="22"/>
    </row>
    <row r="5" spans="1:13" ht="78.75" customHeight="1" x14ac:dyDescent="0.25">
      <c r="A5" s="29" t="s">
        <v>19</v>
      </c>
      <c r="B5" s="29"/>
      <c r="C5" s="29"/>
      <c r="D5" s="29"/>
      <c r="E5" s="29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0">
        <v>1750</v>
      </c>
      <c r="D10" s="14">
        <v>58021575</v>
      </c>
    </row>
    <row r="11" spans="1:13" ht="15.75" x14ac:dyDescent="0.25">
      <c r="B11" s="2" t="s">
        <v>2</v>
      </c>
      <c r="C11" s="11"/>
      <c r="D11" s="12">
        <f>SUM(D10:D10)</f>
        <v>58021575</v>
      </c>
    </row>
    <row r="14" spans="1:13" ht="35.25" customHeight="1" x14ac:dyDescent="0.25">
      <c r="B14" s="6" t="s">
        <v>0</v>
      </c>
      <c r="C14" s="6" t="s">
        <v>12</v>
      </c>
      <c r="D14" s="7" t="s">
        <v>1</v>
      </c>
    </row>
    <row r="15" spans="1:13" ht="15.75" x14ac:dyDescent="0.25">
      <c r="B15" s="5">
        <v>1</v>
      </c>
      <c r="C15" s="5">
        <v>2</v>
      </c>
      <c r="D15" s="5">
        <v>3</v>
      </c>
    </row>
    <row r="16" spans="1:13" ht="15.75" x14ac:dyDescent="0.25">
      <c r="B16" s="4" t="s">
        <v>13</v>
      </c>
      <c r="C16" s="23">
        <v>116376</v>
      </c>
      <c r="D16" s="14">
        <v>71589373</v>
      </c>
    </row>
    <row r="17" spans="2:4" ht="15.75" x14ac:dyDescent="0.25">
      <c r="B17" s="4" t="s">
        <v>14</v>
      </c>
      <c r="C17" s="20">
        <v>15837</v>
      </c>
      <c r="D17" s="16">
        <v>27150319</v>
      </c>
    </row>
    <row r="18" spans="2:4" ht="63" customHeight="1" x14ac:dyDescent="0.25">
      <c r="B18" s="18" t="s">
        <v>18</v>
      </c>
      <c r="C18" s="20">
        <v>95</v>
      </c>
      <c r="D18" s="27">
        <v>1576487</v>
      </c>
    </row>
    <row r="19" spans="2:4" ht="15.75" x14ac:dyDescent="0.25">
      <c r="B19" s="18" t="s">
        <v>10</v>
      </c>
      <c r="C19" s="20">
        <v>721</v>
      </c>
      <c r="D19" s="24">
        <v>6768087</v>
      </c>
    </row>
    <row r="20" spans="2:4" ht="15.75" x14ac:dyDescent="0.25">
      <c r="B20" s="4" t="s">
        <v>11</v>
      </c>
      <c r="C20" s="20">
        <v>2153</v>
      </c>
      <c r="D20" s="16">
        <v>61789609</v>
      </c>
    </row>
    <row r="21" spans="2:4" ht="15.75" x14ac:dyDescent="0.25">
      <c r="B21" s="4" t="s">
        <v>6</v>
      </c>
      <c r="C21" s="23">
        <v>21980</v>
      </c>
      <c r="D21" s="16">
        <v>26621934</v>
      </c>
    </row>
    <row r="22" spans="2:4" ht="31.5" x14ac:dyDescent="0.25">
      <c r="B22" s="18" t="s">
        <v>17</v>
      </c>
      <c r="C22" s="23">
        <v>1592</v>
      </c>
      <c r="D22" s="16">
        <v>200853</v>
      </c>
    </row>
    <row r="23" spans="2:4" ht="21" customHeight="1" x14ac:dyDescent="0.25">
      <c r="B23" s="18" t="s">
        <v>15</v>
      </c>
      <c r="C23" s="23">
        <v>1305</v>
      </c>
      <c r="D23" s="19">
        <v>1901556</v>
      </c>
    </row>
    <row r="24" spans="2:4" ht="30" x14ac:dyDescent="0.25">
      <c r="B24" s="25" t="s">
        <v>16</v>
      </c>
      <c r="C24" s="23">
        <v>362</v>
      </c>
      <c r="D24" s="19">
        <v>335589</v>
      </c>
    </row>
    <row r="25" spans="2:4" ht="15.75" x14ac:dyDescent="0.25">
      <c r="B25" s="2" t="s">
        <v>2</v>
      </c>
      <c r="C25" s="11"/>
      <c r="D25" s="17">
        <f>SUM(D16:D24)</f>
        <v>197933807</v>
      </c>
    </row>
    <row r="28" spans="2:4" ht="28.5" x14ac:dyDescent="0.25">
      <c r="B28" s="5" t="s">
        <v>4</v>
      </c>
      <c r="C28" s="6" t="s">
        <v>9</v>
      </c>
      <c r="D28" s="7" t="s">
        <v>1</v>
      </c>
    </row>
    <row r="29" spans="2:4" ht="15.75" x14ac:dyDescent="0.25">
      <c r="B29" s="8">
        <v>1</v>
      </c>
      <c r="C29" s="8">
        <v>2</v>
      </c>
      <c r="D29" s="8">
        <v>3</v>
      </c>
    </row>
    <row r="30" spans="2:4" ht="15.75" x14ac:dyDescent="0.25">
      <c r="B30" s="13" t="s">
        <v>4</v>
      </c>
      <c r="C30" s="21">
        <v>1312</v>
      </c>
      <c r="D30" s="15">
        <v>26769051</v>
      </c>
    </row>
    <row r="31" spans="2:4" ht="15.75" x14ac:dyDescent="0.25">
      <c r="B31" s="2" t="s">
        <v>2</v>
      </c>
      <c r="C31" s="11"/>
      <c r="D31" s="12">
        <f>SUM(D30)</f>
        <v>26769051</v>
      </c>
    </row>
    <row r="33" spans="2:5" ht="15.75" thickBot="1" x14ac:dyDescent="0.3"/>
    <row r="34" spans="2:5" x14ac:dyDescent="0.25">
      <c r="B34" s="30" t="s">
        <v>3</v>
      </c>
      <c r="C34" s="32" t="s">
        <v>1</v>
      </c>
      <c r="D34" s="33"/>
      <c r="E34" s="9"/>
    </row>
    <row r="35" spans="2:5" ht="16.5" thickBot="1" x14ac:dyDescent="0.3">
      <c r="B35" s="31"/>
      <c r="C35" s="34">
        <f>D11+D25+D31</f>
        <v>282724433</v>
      </c>
      <c r="D35" s="35"/>
      <c r="E35" s="9"/>
    </row>
  </sheetData>
  <mergeCells count="7">
    <mergeCell ref="D1:E1"/>
    <mergeCell ref="C2:E2"/>
    <mergeCell ref="A5:E5"/>
    <mergeCell ref="B34:B35"/>
    <mergeCell ref="C34:D34"/>
    <mergeCell ref="C35:D35"/>
    <mergeCell ref="C3:E3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2022-11-21T06:35:38Z</cp:lastPrinted>
  <dcterms:created xsi:type="dcterms:W3CDTF">2013-02-07T03:36:37Z</dcterms:created>
  <dcterms:modified xsi:type="dcterms:W3CDTF">2022-11-21T06:35:40Z</dcterms:modified>
</cp:coreProperties>
</file>