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<sst xmlns="http://schemas.openxmlformats.org/spreadsheetml/2006/main" count="515" uniqueCount="311">
  <si>
    <t>Объемы медицинской помощи и объемы финансирования медицинской помощи в амбулаторных условиях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</si>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</sst>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0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abSelected="1" zoomScale="55" zoomScaleNormal="55" workbookViewId="0">
      <pane xSplit="5" ySplit="5" topLeftCell="F78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16384" width="9.140625" style="50"/>
  </cols>
  <sheetData>
    <row r="1" spans="1:5" ht="83.25" customHeight="1" x14ac:dyDescent="0.3">
      <c r="A1" s="64" t="s">
        <v>0</v>
      </c>
      <c r="B1" s="65"/>
      <c r="C1" s="66"/>
      <c r="D1" s="66"/>
      <c r="E1" s="66"/>
    </row>
    <row r="3" spans="1:5" x14ac:dyDescent="0.3">
      <c r="A3" s="63" t="s">
        <v>1</v>
      </c>
      <c r="B3" s="63"/>
      <c r="C3" s="58" t="s">
        <v>2</v>
      </c>
      <c r="D3" s="61" t="s">
        <v>3</v>
      </c>
      <c r="E3" s="61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290</v>
      </c>
      <c r="E22" s="6">
        <f>E23+E24</f>
        <v>12270832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290</v>
      </c>
      <c r="E24" s="30">
        <v>12270832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2" t="s">
        <v>107</v>
      </c>
      <c r="B110" s="56"/>
      <c r="C110" s="57"/>
      <c r="D110" s="39">
        <v>290</v>
      </c>
      <c r="E110" s="39">
        <v>12270832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290</v>
      </c>
      <c r="E111" s="40">
        <f>SUM(E108,E103,E102,E100,E98,E96,E94,E91,E89,E86,E84,E82,E80,E77,E75,E73,E71,E69,E66,E56,E54,E51,E49,E44,E42,E38,E35,E33,E31,E29,E27,E25,E22,E20,E18,E16,E10,E6)</f>
        <v>12270832</v>
      </c>
    </row>
    <row r="113" spans="1:5" x14ac:dyDescent="0.3">
      <c r="A113" s="63" t="s">
        <v>1</v>
      </c>
      <c r="B113" s="63" t="s">
        <v>108</v>
      </c>
      <c r="C113" s="58" t="s">
        <v>109</v>
      </c>
      <c r="D113" s="61" t="s">
        <v>110</v>
      </c>
      <c r="E113" s="61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3" t="s">
        <v>1</v>
      </c>
      <c r="B121" s="63"/>
      <c r="C121" s="58" t="s">
        <v>117</v>
      </c>
      <c r="D121" s="61" t="s">
        <v>3</v>
      </c>
      <c r="E121" s="61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53">
        <v>1</v>
      </c>
      <c r="B124" s="53"/>
      <c r="C124" s="41" t="s">
        <v>118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119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5" t="s">
        <v>107</v>
      </c>
      <c r="B138" s="56"/>
      <c r="C138" s="57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99" priority="122">
      <formula>IF($B6&lt;&gt;"",1,0)</formula>
    </cfRule>
  </conditionalFormatting>
  <conditionalFormatting sqref="D10:E10">
    <cfRule type="expression" dxfId="98" priority="121">
      <formula>IF($B10&lt;&gt;"",1,0)</formula>
    </cfRule>
  </conditionalFormatting>
  <conditionalFormatting sqref="D16:E16">
    <cfRule type="expression" dxfId="97" priority="120">
      <formula>IF($B16&lt;&gt;"",1,0)</formula>
    </cfRule>
  </conditionalFormatting>
  <conditionalFormatting sqref="D18:E18">
    <cfRule type="expression" dxfId="96" priority="119">
      <formula>IF($B18&lt;&gt;"",1,0)</formula>
    </cfRule>
  </conditionalFormatting>
  <conditionalFormatting sqref="D20:E20">
    <cfRule type="expression" dxfId="95" priority="118">
      <formula>IF($B20&lt;&gt;"",1,0)</formula>
    </cfRule>
  </conditionalFormatting>
  <conditionalFormatting sqref="D22:E22">
    <cfRule type="expression" dxfId="94" priority="117">
      <formula>IF($B22&lt;&gt;"",1,0)</formula>
    </cfRule>
  </conditionalFormatting>
  <conditionalFormatting sqref="D25:E25">
    <cfRule type="expression" dxfId="93" priority="116">
      <formula>IF($B25&lt;&gt;"",1,0)</formula>
    </cfRule>
  </conditionalFormatting>
  <conditionalFormatting sqref="D27:E27">
    <cfRule type="expression" dxfId="92" priority="115">
      <formula>IF($B27&lt;&gt;"",1,0)</formula>
    </cfRule>
  </conditionalFormatting>
  <conditionalFormatting sqref="D29:E29">
    <cfRule type="expression" dxfId="91" priority="114">
      <formula>IF($B29&lt;&gt;"",1,0)</formula>
    </cfRule>
  </conditionalFormatting>
  <conditionalFormatting sqref="D31:E31">
    <cfRule type="expression" dxfId="90" priority="113">
      <formula>IF($B31&lt;&gt;"",1,0)</formula>
    </cfRule>
  </conditionalFormatting>
  <conditionalFormatting sqref="D33:E33">
    <cfRule type="expression" dxfId="89" priority="112">
      <formula>IF($B33&lt;&gt;"",1,0)</formula>
    </cfRule>
  </conditionalFormatting>
  <conditionalFormatting sqref="D35:E35">
    <cfRule type="expression" dxfId="88" priority="111">
      <formula>IF($B35&lt;&gt;"",1,0)</formula>
    </cfRule>
  </conditionalFormatting>
  <conditionalFormatting sqref="D38:E38">
    <cfRule type="expression" dxfId="87" priority="110">
      <formula>IF($B38&lt;&gt;"",1,0)</formula>
    </cfRule>
  </conditionalFormatting>
  <conditionalFormatting sqref="D42:E42">
    <cfRule type="expression" dxfId="86" priority="109">
      <formula>IF($B42&lt;&gt;"",1,0)</formula>
    </cfRule>
  </conditionalFormatting>
  <conditionalFormatting sqref="D44:E44">
    <cfRule type="expression" dxfId="85" priority="108">
      <formula>IF($B44&lt;&gt;"",1,0)</formula>
    </cfRule>
  </conditionalFormatting>
  <conditionalFormatting sqref="D49:E49">
    <cfRule type="expression" dxfId="84" priority="107">
      <formula>IF($B49&lt;&gt;"",1,0)</formula>
    </cfRule>
  </conditionalFormatting>
  <conditionalFormatting sqref="D51:E51">
    <cfRule type="expression" dxfId="83" priority="106">
      <formula>IF($B51&lt;&gt;"",1,0)</formula>
    </cfRule>
  </conditionalFormatting>
  <conditionalFormatting sqref="D54:E54">
    <cfRule type="expression" dxfId="82" priority="105">
      <formula>IF($B54&lt;&gt;"",1,0)</formula>
    </cfRule>
  </conditionalFormatting>
  <conditionalFormatting sqref="D56:E56">
    <cfRule type="expression" dxfId="81" priority="104">
      <formula>IF($B56&lt;&gt;"",1,0)</formula>
    </cfRule>
  </conditionalFormatting>
  <conditionalFormatting sqref="D66:E66">
    <cfRule type="expression" dxfId="80" priority="103">
      <formula>IF($B66&lt;&gt;"",1,0)</formula>
    </cfRule>
  </conditionalFormatting>
  <conditionalFormatting sqref="D69:E69">
    <cfRule type="expression" dxfId="79" priority="102">
      <formula>IF($B69&lt;&gt;"",1,0)</formula>
    </cfRule>
  </conditionalFormatting>
  <conditionalFormatting sqref="D71:E71">
    <cfRule type="expression" dxfId="78" priority="101">
      <formula>IF($B71&lt;&gt;"",1,0)</formula>
    </cfRule>
  </conditionalFormatting>
  <conditionalFormatting sqref="D73:E73">
    <cfRule type="expression" dxfId="77" priority="100">
      <formula>IF($B73&lt;&gt;"",1,0)</formula>
    </cfRule>
  </conditionalFormatting>
  <conditionalFormatting sqref="D75:E75">
    <cfRule type="expression" dxfId="76" priority="99">
      <formula>IF($B75&lt;&gt;"",1,0)</formula>
    </cfRule>
  </conditionalFormatting>
  <conditionalFormatting sqref="D77:E77">
    <cfRule type="expression" dxfId="75" priority="98">
      <formula>IF($B77&lt;&gt;"",1,0)</formula>
    </cfRule>
  </conditionalFormatting>
  <conditionalFormatting sqref="D80:E80">
    <cfRule type="expression" dxfId="74" priority="97">
      <formula>IF($B80&lt;&gt;"",1,0)</formula>
    </cfRule>
  </conditionalFormatting>
  <conditionalFormatting sqref="D82:E82">
    <cfRule type="expression" dxfId="73" priority="96">
      <formula>IF($B82&lt;&gt;"",1,0)</formula>
    </cfRule>
  </conditionalFormatting>
  <conditionalFormatting sqref="D84:E84">
    <cfRule type="expression" dxfId="72" priority="95">
      <formula>IF($B84&lt;&gt;"",1,0)</formula>
    </cfRule>
  </conditionalFormatting>
  <conditionalFormatting sqref="D86:E86">
    <cfRule type="expression" dxfId="71" priority="94">
      <formula>IF($B86&lt;&gt;"",1,0)</formula>
    </cfRule>
  </conditionalFormatting>
  <conditionalFormatting sqref="D89:E89">
    <cfRule type="expression" dxfId="70" priority="93">
      <formula>IF($B89&lt;&gt;"",1,0)</formula>
    </cfRule>
  </conditionalFormatting>
  <conditionalFormatting sqref="D91:E91">
    <cfRule type="expression" dxfId="69" priority="92">
      <formula>IF($B91&lt;&gt;"",1,0)</formula>
    </cfRule>
  </conditionalFormatting>
  <conditionalFormatting sqref="D94:E94">
    <cfRule type="expression" dxfId="68" priority="91">
      <formula>IF($B94&lt;&gt;"",1,0)</formula>
    </cfRule>
  </conditionalFormatting>
  <conditionalFormatting sqref="D96:E96">
    <cfRule type="expression" dxfId="67" priority="90">
      <formula>IF($B96&lt;&gt;"",1,0)</formula>
    </cfRule>
  </conditionalFormatting>
  <conditionalFormatting sqref="D98:E98">
    <cfRule type="expression" dxfId="66" priority="89">
      <formula>IF($B98&lt;&gt;"",1,0)</formula>
    </cfRule>
  </conditionalFormatting>
  <conditionalFormatting sqref="D100:E100">
    <cfRule type="expression" dxfId="65" priority="88">
      <formula>IF($B100&lt;&gt;"",1,0)</formula>
    </cfRule>
  </conditionalFormatting>
  <conditionalFormatting sqref="D102:E103">
    <cfRule type="expression" dxfId="64" priority="87">
      <formula>IF($B102&lt;&gt;"",1,0)</formula>
    </cfRule>
  </conditionalFormatting>
  <conditionalFormatting sqref="D108:E108">
    <cfRule type="expression" dxfId="63" priority="15">
      <formula>IF($B108&lt;&gt;"",1,0)</formula>
    </cfRule>
  </conditionalFormatting>
  <conditionalFormatting sqref="E110">
    <cfRule type="cellIs" dxfId="62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1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0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59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8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7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6" priority="4" operator="equal">
      <formula>$D$124+$D$126+$D$127+$D$128+$D$129+$D$130+$D$131+$D$132+$D$134+$D$135+$D$136+$D$137</formula>
    </cfRule>
    <cfRule type="cellIs" dxfId="55" priority="5" operator="lessThan">
      <formula>$D$124+$D$126+$D$127+$D$128+$D$129+$D$130+$D$131+$D$132+$D$134+$D$135+$D$136+$D$137</formula>
    </cfRule>
    <cfRule type="cellIs" dxfId="54" priority="6" operator="greaterThan">
      <formula>$D$124+$D$126+$D$127+$D$128+$D$129+$D$130+$D$131+$D$132+$D$134+$D$135+$D$136+$D$137</formula>
    </cfRule>
  </conditionalFormatting>
  <conditionalFormatting sqref="E138">
    <cfRule type="cellIs" dxfId="53" priority="1" operator="equal">
      <formula>$E$124++$E$126+$E$127+$E$128+$E$129+$E$130+$E$131+$E$132+$E$134+$E$135+$E$136+$E$137</formula>
    </cfRule>
    <cfRule type="cellIs" dxfId="52" priority="2" operator="lessThan">
      <formula>$E$124++$E$126+$E$127+$E$128+$E$129+$E$130+$E$131+$E$132+$E$134+$E$135+$E$136+$E$137</formula>
    </cfRule>
    <cfRule type="cellIs" dxfId="51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75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4" t="s">
        <v>0</v>
      </c>
      <c r="B1" s="65"/>
      <c r="C1" s="66"/>
      <c r="D1" s="65"/>
      <c r="E1" s="65"/>
    </row>
    <row r="3" spans="1:5" x14ac:dyDescent="0.3">
      <c r="A3" s="63" t="s">
        <v>1</v>
      </c>
      <c r="B3" s="63"/>
      <c r="C3" s="58" t="s">
        <v>2</v>
      </c>
      <c r="D3" s="61" t="s">
        <v>3</v>
      </c>
      <c r="E3" s="61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645</v>
      </c>
      <c r="E22" s="34">
        <f>E23+E24</f>
        <v>13467022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645</v>
      </c>
      <c r="E24" s="30">
        <v>13467022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104</v>
      </c>
      <c r="E102" s="38">
        <v>4513104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2" t="s">
        <v>107</v>
      </c>
      <c r="B110" s="56"/>
      <c r="C110" s="57"/>
      <c r="D110" s="19">
        <v>749</v>
      </c>
      <c r="E110" s="19">
        <v>17980126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0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49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48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47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6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5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47" activePane="bottomRight" state="frozen"/>
      <selection pane="topRight" activeCell="D1" sqref="D1"/>
      <selection pane="bottomLeft" activeCell="A6" sqref="A6"/>
      <selection pane="bottomRight" activeCell="E163" sqref="E163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9.140625" style="50" customWidth="1"/>
    <col min="8" max="16384" width="9.140625" style="50"/>
  </cols>
  <sheetData>
    <row r="1" spans="1:5" ht="63" customHeight="1" x14ac:dyDescent="0.3">
      <c r="A1" s="64" t="s">
        <v>0</v>
      </c>
      <c r="B1" s="66"/>
      <c r="C1" s="66"/>
      <c r="D1" s="65"/>
      <c r="E1" s="65"/>
    </row>
    <row r="3" spans="1:5" x14ac:dyDescent="0.3">
      <c r="A3" s="63" t="s">
        <v>1</v>
      </c>
      <c r="B3" s="63" t="s">
        <v>108</v>
      </c>
      <c r="C3" s="68" t="s">
        <v>109</v>
      </c>
      <c r="D3" s="67" t="s">
        <v>127</v>
      </c>
      <c r="E3" s="67" t="s">
        <v>4</v>
      </c>
    </row>
    <row r="4" spans="1:5" ht="15.75" customHeight="1" x14ac:dyDescent="0.3">
      <c r="A4" s="59"/>
      <c r="B4" s="59"/>
      <c r="C4" s="59"/>
      <c r="D4" s="59"/>
      <c r="E4" s="59"/>
    </row>
    <row r="5" spans="1:5" ht="15.75" customHeight="1" x14ac:dyDescent="0.3">
      <c r="A5" s="60"/>
      <c r="B5" s="60"/>
      <c r="C5" s="60"/>
      <c r="D5" s="60"/>
      <c r="E5" s="60"/>
    </row>
    <row r="6" spans="1:5" x14ac:dyDescent="0.3">
      <c r="A6" s="48">
        <v>1</v>
      </c>
      <c r="B6" s="71" t="s">
        <v>128</v>
      </c>
      <c r="C6" s="14" t="s">
        <v>129</v>
      </c>
      <c r="D6" s="30">
        <v>428</v>
      </c>
      <c r="E6" s="30">
        <v>236384</v>
      </c>
    </row>
    <row r="7" spans="1:5" x14ac:dyDescent="0.3">
      <c r="A7" s="48">
        <v>2</v>
      </c>
      <c r="B7" s="59"/>
      <c r="C7" s="14" t="s">
        <v>130</v>
      </c>
      <c r="D7" s="30">
        <v>0</v>
      </c>
      <c r="E7" s="30">
        <v>0</v>
      </c>
    </row>
    <row r="8" spans="1:5" x14ac:dyDescent="0.3">
      <c r="A8" s="48">
        <v>3</v>
      </c>
      <c r="B8" s="59"/>
      <c r="C8" s="14" t="s">
        <v>131</v>
      </c>
      <c r="D8" s="30">
        <v>0</v>
      </c>
      <c r="E8" s="30">
        <v>0</v>
      </c>
    </row>
    <row r="9" spans="1:5" x14ac:dyDescent="0.3">
      <c r="A9" s="48">
        <v>4</v>
      </c>
      <c r="B9" s="59"/>
      <c r="C9" s="14" t="s">
        <v>132</v>
      </c>
      <c r="D9" s="30">
        <v>0</v>
      </c>
      <c r="E9" s="30">
        <v>0</v>
      </c>
    </row>
    <row r="10" spans="1:5" x14ac:dyDescent="0.3">
      <c r="A10" s="48">
        <v>5</v>
      </c>
      <c r="B10" s="59"/>
      <c r="C10" s="15" t="s">
        <v>133</v>
      </c>
      <c r="D10" s="30">
        <v>0</v>
      </c>
      <c r="E10" s="30">
        <v>0</v>
      </c>
    </row>
    <row r="11" spans="1:5" x14ac:dyDescent="0.3">
      <c r="A11" s="48">
        <v>6</v>
      </c>
      <c r="B11" s="59"/>
      <c r="C11" s="15" t="s">
        <v>134</v>
      </c>
      <c r="D11" s="30">
        <v>0</v>
      </c>
      <c r="E11" s="30">
        <v>0</v>
      </c>
    </row>
    <row r="12" spans="1:5" x14ac:dyDescent="0.3">
      <c r="A12" s="48">
        <v>7</v>
      </c>
      <c r="B12" s="59"/>
      <c r="C12" s="14" t="s">
        <v>135</v>
      </c>
      <c r="D12" s="30">
        <v>10075</v>
      </c>
      <c r="E12" s="30">
        <v>6738160</v>
      </c>
    </row>
    <row r="13" spans="1:5" x14ac:dyDescent="0.3">
      <c r="A13" s="48">
        <v>8</v>
      </c>
      <c r="B13" s="59"/>
      <c r="C13" s="14" t="s">
        <v>136</v>
      </c>
      <c r="D13" s="30">
        <v>0</v>
      </c>
      <c r="E13" s="30">
        <v>0</v>
      </c>
    </row>
    <row r="14" spans="1:5" x14ac:dyDescent="0.3">
      <c r="A14" s="48">
        <v>9</v>
      </c>
      <c r="B14" s="59"/>
      <c r="C14" s="14" t="s">
        <v>137</v>
      </c>
      <c r="D14" s="30">
        <v>0</v>
      </c>
      <c r="E14" s="30">
        <v>0</v>
      </c>
    </row>
    <row r="15" spans="1:5" x14ac:dyDescent="0.3">
      <c r="A15" s="48">
        <v>10</v>
      </c>
      <c r="B15" s="59"/>
      <c r="C15" s="14" t="s">
        <v>138</v>
      </c>
      <c r="D15" s="30">
        <v>0</v>
      </c>
      <c r="E15" s="30">
        <v>0</v>
      </c>
    </row>
    <row r="16" spans="1:5" x14ac:dyDescent="0.3">
      <c r="A16" s="48">
        <v>11</v>
      </c>
      <c r="B16" s="59"/>
      <c r="C16" s="14" t="s">
        <v>139</v>
      </c>
      <c r="D16" s="30">
        <v>0</v>
      </c>
      <c r="E16" s="30">
        <v>0</v>
      </c>
    </row>
    <row r="17" spans="1:5" x14ac:dyDescent="0.3">
      <c r="A17" s="48">
        <v>12</v>
      </c>
      <c r="B17" s="59"/>
      <c r="C17" s="14" t="s">
        <v>140</v>
      </c>
      <c r="D17" s="30">
        <v>0</v>
      </c>
      <c r="E17" s="30">
        <v>0</v>
      </c>
    </row>
    <row r="18" spans="1:5" x14ac:dyDescent="0.3">
      <c r="A18" s="48">
        <v>13</v>
      </c>
      <c r="B18" s="59"/>
      <c r="C18" s="14" t="s">
        <v>141</v>
      </c>
      <c r="D18" s="30">
        <v>0</v>
      </c>
      <c r="E18" s="30">
        <v>0</v>
      </c>
    </row>
    <row r="19" spans="1:5" x14ac:dyDescent="0.3">
      <c r="A19" s="48">
        <v>14</v>
      </c>
      <c r="B19" s="59"/>
      <c r="C19" s="14" t="s">
        <v>142</v>
      </c>
      <c r="D19" s="30">
        <v>0</v>
      </c>
      <c r="E19" s="30">
        <v>0</v>
      </c>
    </row>
    <row r="20" spans="1:5" x14ac:dyDescent="0.3">
      <c r="A20" s="48">
        <v>15</v>
      </c>
      <c r="B20" s="59"/>
      <c r="C20" s="14" t="s">
        <v>143</v>
      </c>
      <c r="D20" s="30">
        <v>0</v>
      </c>
      <c r="E20" s="30">
        <v>0</v>
      </c>
    </row>
    <row r="21" spans="1:5" x14ac:dyDescent="0.3">
      <c r="A21" s="48">
        <v>16</v>
      </c>
      <c r="B21" s="59"/>
      <c r="C21" s="14" t="s">
        <v>144</v>
      </c>
      <c r="D21" s="30">
        <v>0</v>
      </c>
      <c r="E21" s="30">
        <v>0</v>
      </c>
    </row>
    <row r="22" spans="1:5" x14ac:dyDescent="0.3">
      <c r="A22" s="48">
        <v>17</v>
      </c>
      <c r="B22" s="59"/>
      <c r="C22" s="14" t="s">
        <v>145</v>
      </c>
      <c r="D22" s="30">
        <v>0</v>
      </c>
      <c r="E22" s="30">
        <v>0</v>
      </c>
    </row>
    <row r="23" spans="1:5" x14ac:dyDescent="0.3">
      <c r="A23" s="48">
        <v>18</v>
      </c>
      <c r="B23" s="59"/>
      <c r="C23" s="14" t="s">
        <v>146</v>
      </c>
      <c r="D23" s="30">
        <v>0</v>
      </c>
      <c r="E23" s="30">
        <v>0</v>
      </c>
    </row>
    <row r="24" spans="1:5" x14ac:dyDescent="0.3">
      <c r="A24" s="48">
        <v>19</v>
      </c>
      <c r="B24" s="59"/>
      <c r="C24" s="14" t="s">
        <v>147</v>
      </c>
      <c r="D24" s="30">
        <v>0</v>
      </c>
      <c r="E24" s="30">
        <v>0</v>
      </c>
    </row>
    <row r="25" spans="1:5" x14ac:dyDescent="0.3">
      <c r="A25" s="48">
        <v>20</v>
      </c>
      <c r="B25" s="59"/>
      <c r="C25" s="14" t="s">
        <v>148</v>
      </c>
      <c r="D25" s="30">
        <v>0</v>
      </c>
      <c r="E25" s="30">
        <v>0</v>
      </c>
    </row>
    <row r="26" spans="1:5" x14ac:dyDescent="0.3">
      <c r="A26" s="48">
        <v>21</v>
      </c>
      <c r="B26" s="59"/>
      <c r="C26" s="14" t="s">
        <v>149</v>
      </c>
      <c r="D26" s="30">
        <v>0</v>
      </c>
      <c r="E26" s="30">
        <v>0</v>
      </c>
    </row>
    <row r="27" spans="1:5" x14ac:dyDescent="0.3">
      <c r="A27" s="48">
        <v>22</v>
      </c>
      <c r="B27" s="59"/>
      <c r="C27" s="14" t="s">
        <v>150</v>
      </c>
      <c r="D27" s="30">
        <v>0</v>
      </c>
      <c r="E27" s="30">
        <v>0</v>
      </c>
    </row>
    <row r="28" spans="1:5" x14ac:dyDescent="0.3">
      <c r="A28" s="48">
        <v>23</v>
      </c>
      <c r="B28" s="59"/>
      <c r="C28" s="14" t="s">
        <v>151</v>
      </c>
      <c r="D28" s="30">
        <v>0</v>
      </c>
      <c r="E28" s="30">
        <v>0</v>
      </c>
    </row>
    <row r="29" spans="1:5" x14ac:dyDescent="0.3">
      <c r="A29" s="48">
        <v>24</v>
      </c>
      <c r="B29" s="59"/>
      <c r="C29" s="14" t="s">
        <v>152</v>
      </c>
      <c r="D29" s="30">
        <v>0</v>
      </c>
      <c r="E29" s="30">
        <v>0</v>
      </c>
    </row>
    <row r="30" spans="1:5" x14ac:dyDescent="0.3">
      <c r="A30" s="48">
        <v>25</v>
      </c>
      <c r="B30" s="59"/>
      <c r="C30" s="14" t="s">
        <v>153</v>
      </c>
      <c r="D30" s="30">
        <v>0</v>
      </c>
      <c r="E30" s="30">
        <v>0</v>
      </c>
    </row>
    <row r="31" spans="1:5" x14ac:dyDescent="0.3">
      <c r="A31" s="48">
        <v>26</v>
      </c>
      <c r="B31" s="59"/>
      <c r="C31" s="14" t="s">
        <v>154</v>
      </c>
      <c r="D31" s="30">
        <v>0</v>
      </c>
      <c r="E31" s="30">
        <v>0</v>
      </c>
    </row>
    <row r="32" spans="1:5" x14ac:dyDescent="0.3">
      <c r="A32" s="48">
        <v>27</v>
      </c>
      <c r="B32" s="59"/>
      <c r="C32" s="14" t="s">
        <v>155</v>
      </c>
      <c r="D32" s="30">
        <v>0</v>
      </c>
      <c r="E32" s="30">
        <v>0</v>
      </c>
    </row>
    <row r="33" spans="1:5" x14ac:dyDescent="0.3">
      <c r="A33" s="48">
        <v>28</v>
      </c>
      <c r="B33" s="59"/>
      <c r="C33" s="14" t="s">
        <v>156</v>
      </c>
      <c r="D33" s="30">
        <v>0</v>
      </c>
      <c r="E33" s="30">
        <v>0</v>
      </c>
    </row>
    <row r="34" spans="1:5" x14ac:dyDescent="0.3">
      <c r="A34" s="48">
        <v>29</v>
      </c>
      <c r="B34" s="59"/>
      <c r="C34" s="14" t="s">
        <v>157</v>
      </c>
      <c r="D34" s="30">
        <v>0</v>
      </c>
      <c r="E34" s="30">
        <v>0</v>
      </c>
    </row>
    <row r="35" spans="1:5" x14ac:dyDescent="0.3">
      <c r="A35" s="48">
        <v>30</v>
      </c>
      <c r="B35" s="59"/>
      <c r="C35" s="14" t="s">
        <v>158</v>
      </c>
      <c r="D35" s="30">
        <v>0</v>
      </c>
      <c r="E35" s="30">
        <v>0</v>
      </c>
    </row>
    <row r="36" spans="1:5" x14ac:dyDescent="0.3">
      <c r="A36" s="48">
        <v>31</v>
      </c>
      <c r="B36" s="59"/>
      <c r="C36" s="14" t="s">
        <v>159</v>
      </c>
      <c r="D36" s="30">
        <v>0</v>
      </c>
      <c r="E36" s="30">
        <v>0</v>
      </c>
    </row>
    <row r="37" spans="1:5" x14ac:dyDescent="0.3">
      <c r="A37" s="48">
        <v>32</v>
      </c>
      <c r="B37" s="59"/>
      <c r="C37" s="14" t="s">
        <v>160</v>
      </c>
      <c r="D37" s="30">
        <v>0</v>
      </c>
      <c r="E37" s="30">
        <v>0</v>
      </c>
    </row>
    <row r="38" spans="1:5" x14ac:dyDescent="0.3">
      <c r="A38" s="48">
        <v>33</v>
      </c>
      <c r="B38" s="59"/>
      <c r="C38" s="14" t="s">
        <v>161</v>
      </c>
      <c r="D38" s="30">
        <v>0</v>
      </c>
      <c r="E38" s="30">
        <v>0</v>
      </c>
    </row>
    <row r="39" spans="1:5" x14ac:dyDescent="0.3">
      <c r="A39" s="48">
        <v>34</v>
      </c>
      <c r="B39" s="59"/>
      <c r="C39" s="14" t="s">
        <v>162</v>
      </c>
      <c r="D39" s="30">
        <v>0</v>
      </c>
      <c r="E39" s="30">
        <v>0</v>
      </c>
    </row>
    <row r="40" spans="1:5" x14ac:dyDescent="0.3">
      <c r="A40" s="48">
        <v>35</v>
      </c>
      <c r="B40" s="59"/>
      <c r="C40" s="14" t="s">
        <v>163</v>
      </c>
      <c r="D40" s="30">
        <v>0</v>
      </c>
      <c r="E40" s="30">
        <v>0</v>
      </c>
    </row>
    <row r="41" spans="1:5" x14ac:dyDescent="0.3">
      <c r="A41" s="48">
        <v>36</v>
      </c>
      <c r="B41" s="59"/>
      <c r="C41" s="14" t="s">
        <v>164</v>
      </c>
      <c r="D41" s="30">
        <v>0</v>
      </c>
      <c r="E41" s="30">
        <v>0</v>
      </c>
    </row>
    <row r="42" spans="1:5" x14ac:dyDescent="0.3">
      <c r="A42" s="48">
        <v>37</v>
      </c>
      <c r="B42" s="59"/>
      <c r="C42" s="14" t="s">
        <v>165</v>
      </c>
      <c r="D42" s="30">
        <v>0</v>
      </c>
      <c r="E42" s="30">
        <v>0</v>
      </c>
    </row>
    <row r="43" spans="1:5" x14ac:dyDescent="0.3">
      <c r="A43" s="48">
        <v>44</v>
      </c>
      <c r="B43" s="59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59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59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59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59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59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59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59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59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59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59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59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59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59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59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59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59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59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59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59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59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59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59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60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71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59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59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59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59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59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59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59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59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59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59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59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59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59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59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59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59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59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59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59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60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7" t="s">
        <v>212</v>
      </c>
      <c r="B88" s="56"/>
      <c r="C88" s="56"/>
      <c r="D88" s="56"/>
      <c r="E88" s="56"/>
    </row>
    <row r="89" spans="1:5" x14ac:dyDescent="0.3">
      <c r="A89" s="16">
        <v>89</v>
      </c>
      <c r="B89" s="71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59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9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59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9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59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9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59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9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59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9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59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9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59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9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59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9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59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9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60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10503</v>
      </c>
      <c r="E109" s="19">
        <v>6974544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3" t="s">
        <v>1</v>
      </c>
      <c r="B112" s="63" t="s">
        <v>108</v>
      </c>
      <c r="C112" s="68" t="s">
        <v>109</v>
      </c>
      <c r="D112" s="67" t="s">
        <v>127</v>
      </c>
      <c r="E112" s="67" t="s">
        <v>4</v>
      </c>
    </row>
    <row r="113" spans="1:5" x14ac:dyDescent="0.3">
      <c r="A113" s="59"/>
      <c r="B113" s="59"/>
      <c r="C113" s="59"/>
      <c r="D113" s="59"/>
      <c r="E113" s="59"/>
    </row>
    <row r="114" spans="1:5" x14ac:dyDescent="0.3">
      <c r="A114" s="60"/>
      <c r="B114" s="60"/>
      <c r="C114" s="60"/>
      <c r="D114" s="60"/>
      <c r="E114" s="60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3" t="s">
        <v>1</v>
      </c>
      <c r="B118" s="63" t="s">
        <v>108</v>
      </c>
      <c r="C118" s="68" t="s">
        <v>109</v>
      </c>
      <c r="D118" s="67" t="s">
        <v>224</v>
      </c>
      <c r="E118" s="67" t="s">
        <v>4</v>
      </c>
    </row>
    <row r="119" spans="1:5" ht="15.75" customHeight="1" x14ac:dyDescent="0.3">
      <c r="A119" s="59"/>
      <c r="B119" s="59"/>
      <c r="C119" s="59"/>
      <c r="D119" s="59"/>
      <c r="E119" s="59"/>
    </row>
    <row r="120" spans="1:5" ht="15.75" customHeight="1" x14ac:dyDescent="0.3">
      <c r="A120" s="60"/>
      <c r="B120" s="60"/>
      <c r="C120" s="60"/>
      <c r="D120" s="60"/>
      <c r="E120" s="60"/>
    </row>
    <row r="121" spans="1:5" x14ac:dyDescent="0.3">
      <c r="A121" s="48">
        <v>1</v>
      </c>
      <c r="B121" s="71" t="s">
        <v>225</v>
      </c>
      <c r="C121" s="22" t="s">
        <v>226</v>
      </c>
      <c r="D121" s="30">
        <v>150</v>
      </c>
      <c r="E121" s="30">
        <v>265172</v>
      </c>
    </row>
    <row r="122" spans="1:5" x14ac:dyDescent="0.3">
      <c r="A122" s="48">
        <v>2</v>
      </c>
      <c r="B122" s="59"/>
      <c r="C122" s="22" t="s">
        <v>227</v>
      </c>
      <c r="D122" s="30">
        <v>0</v>
      </c>
      <c r="E122" s="30">
        <v>0</v>
      </c>
    </row>
    <row r="123" spans="1:5" x14ac:dyDescent="0.3">
      <c r="A123" s="48">
        <v>3</v>
      </c>
      <c r="B123" s="59"/>
      <c r="C123" s="22" t="s">
        <v>228</v>
      </c>
      <c r="D123" s="30">
        <v>0</v>
      </c>
      <c r="E123" s="30">
        <v>0</v>
      </c>
    </row>
    <row r="124" spans="1:5" x14ac:dyDescent="0.3">
      <c r="A124" s="48">
        <v>4</v>
      </c>
      <c r="B124" s="59"/>
      <c r="C124" s="22" t="s">
        <v>229</v>
      </c>
      <c r="D124" s="30">
        <v>0</v>
      </c>
      <c r="E124" s="30">
        <v>0</v>
      </c>
    </row>
    <row r="125" spans="1:5" x14ac:dyDescent="0.3">
      <c r="A125" s="48">
        <v>5</v>
      </c>
      <c r="B125" s="59"/>
      <c r="C125" s="22" t="s">
        <v>230</v>
      </c>
      <c r="D125" s="30">
        <v>0</v>
      </c>
      <c r="E125" s="30">
        <v>0</v>
      </c>
    </row>
    <row r="126" spans="1:5" x14ac:dyDescent="0.3">
      <c r="A126" s="48">
        <v>6</v>
      </c>
      <c r="B126" s="59"/>
      <c r="C126" s="22" t="s">
        <v>231</v>
      </c>
      <c r="D126" s="30">
        <v>3400</v>
      </c>
      <c r="E126" s="30">
        <v>8280550</v>
      </c>
    </row>
    <row r="127" spans="1:5" x14ac:dyDescent="0.3">
      <c r="A127" s="48">
        <v>7</v>
      </c>
      <c r="B127" s="59"/>
      <c r="C127" s="22" t="s">
        <v>232</v>
      </c>
      <c r="D127" s="30">
        <v>0</v>
      </c>
      <c r="E127" s="30">
        <v>0</v>
      </c>
    </row>
    <row r="128" spans="1:5" x14ac:dyDescent="0.3">
      <c r="A128" s="48">
        <v>8</v>
      </c>
      <c r="B128" s="59"/>
      <c r="C128" s="22" t="s">
        <v>233</v>
      </c>
      <c r="D128" s="30">
        <v>0</v>
      </c>
      <c r="E128" s="30">
        <v>0</v>
      </c>
    </row>
    <row r="129" spans="1:5" x14ac:dyDescent="0.3">
      <c r="A129" s="48">
        <v>9</v>
      </c>
      <c r="B129" s="59"/>
      <c r="C129" s="22" t="s">
        <v>234</v>
      </c>
      <c r="D129" s="30">
        <v>0</v>
      </c>
      <c r="E129" s="30">
        <v>0</v>
      </c>
    </row>
    <row r="130" spans="1:5" x14ac:dyDescent="0.3">
      <c r="A130" s="48">
        <v>10</v>
      </c>
      <c r="B130" s="59"/>
      <c r="C130" s="22" t="s">
        <v>235</v>
      </c>
      <c r="D130" s="30">
        <v>0</v>
      </c>
      <c r="E130" s="30">
        <v>0</v>
      </c>
    </row>
    <row r="131" spans="1:5" x14ac:dyDescent="0.3">
      <c r="A131" s="48">
        <v>11</v>
      </c>
      <c r="B131" s="59"/>
      <c r="C131" s="22" t="s">
        <v>236</v>
      </c>
      <c r="D131" s="30">
        <v>0</v>
      </c>
      <c r="E131" s="30">
        <v>0</v>
      </c>
    </row>
    <row r="132" spans="1:5" x14ac:dyDescent="0.3">
      <c r="A132" s="48">
        <v>12</v>
      </c>
      <c r="B132" s="59"/>
      <c r="C132" s="22" t="s">
        <v>237</v>
      </c>
      <c r="D132" s="30">
        <v>0</v>
      </c>
      <c r="E132" s="30">
        <v>0</v>
      </c>
    </row>
    <row r="133" spans="1:5" x14ac:dyDescent="0.3">
      <c r="A133" s="48">
        <v>13</v>
      </c>
      <c r="B133" s="59"/>
      <c r="C133" s="22" t="s">
        <v>238</v>
      </c>
      <c r="D133" s="30">
        <v>0</v>
      </c>
      <c r="E133" s="30">
        <v>0</v>
      </c>
    </row>
    <row r="134" spans="1:5" x14ac:dyDescent="0.3">
      <c r="A134" s="48">
        <v>14</v>
      </c>
      <c r="B134" s="59"/>
      <c r="C134" s="22" t="s">
        <v>239</v>
      </c>
      <c r="D134" s="30">
        <v>0</v>
      </c>
      <c r="E134" s="30">
        <v>0</v>
      </c>
    </row>
    <row r="135" spans="1:5" x14ac:dyDescent="0.3">
      <c r="A135" s="48">
        <v>15</v>
      </c>
      <c r="B135" s="59"/>
      <c r="C135" s="22" t="s">
        <v>240</v>
      </c>
      <c r="D135" s="30">
        <v>0</v>
      </c>
      <c r="E135" s="30">
        <v>0</v>
      </c>
    </row>
    <row r="136" spans="1:5" x14ac:dyDescent="0.3">
      <c r="A136" s="48">
        <v>16</v>
      </c>
      <c r="B136" s="59"/>
      <c r="C136" s="22" t="s">
        <v>241</v>
      </c>
      <c r="D136" s="30">
        <v>0</v>
      </c>
      <c r="E136" s="30">
        <v>0</v>
      </c>
    </row>
    <row r="137" spans="1:5" x14ac:dyDescent="0.3">
      <c r="A137" s="48">
        <v>17</v>
      </c>
      <c r="B137" s="59"/>
      <c r="C137" s="22" t="s">
        <v>242</v>
      </c>
      <c r="D137" s="30">
        <v>0</v>
      </c>
      <c r="E137" s="30">
        <v>0</v>
      </c>
    </row>
    <row r="138" spans="1:5" x14ac:dyDescent="0.3">
      <c r="A138" s="48">
        <v>18</v>
      </c>
      <c r="B138" s="59"/>
      <c r="C138" s="22" t="s">
        <v>243</v>
      </c>
      <c r="D138" s="30">
        <v>0</v>
      </c>
      <c r="E138" s="30">
        <v>0</v>
      </c>
    </row>
    <row r="139" spans="1:5" x14ac:dyDescent="0.3">
      <c r="A139" s="48">
        <v>19</v>
      </c>
      <c r="B139" s="59"/>
      <c r="C139" s="22" t="s">
        <v>244</v>
      </c>
      <c r="D139" s="30">
        <v>0</v>
      </c>
      <c r="E139" s="30">
        <v>0</v>
      </c>
    </row>
    <row r="140" spans="1:5" x14ac:dyDescent="0.3">
      <c r="A140" s="48">
        <v>20</v>
      </c>
      <c r="B140" s="59"/>
      <c r="C140" s="22" t="s">
        <v>245</v>
      </c>
      <c r="D140" s="30">
        <v>0</v>
      </c>
      <c r="E140" s="30">
        <v>0</v>
      </c>
    </row>
    <row r="141" spans="1:5" x14ac:dyDescent="0.3">
      <c r="A141" s="48">
        <v>21</v>
      </c>
      <c r="B141" s="59"/>
      <c r="C141" s="22" t="s">
        <v>246</v>
      </c>
      <c r="D141" s="30">
        <v>0</v>
      </c>
      <c r="E141" s="30">
        <v>0</v>
      </c>
    </row>
    <row r="142" spans="1:5" x14ac:dyDescent="0.3">
      <c r="A142" s="48">
        <v>22</v>
      </c>
      <c r="B142" s="59"/>
      <c r="C142" s="22" t="s">
        <v>247</v>
      </c>
      <c r="D142" s="30">
        <v>0</v>
      </c>
      <c r="E142" s="30">
        <v>0</v>
      </c>
    </row>
    <row r="143" spans="1:5" x14ac:dyDescent="0.3">
      <c r="A143" s="48">
        <v>23</v>
      </c>
      <c r="B143" s="59"/>
      <c r="C143" s="22" t="s">
        <v>248</v>
      </c>
      <c r="D143" s="30">
        <v>0</v>
      </c>
      <c r="E143" s="30">
        <v>0</v>
      </c>
    </row>
    <row r="144" spans="1:5" x14ac:dyDescent="0.3">
      <c r="A144" s="48">
        <v>24</v>
      </c>
      <c r="B144" s="59"/>
      <c r="C144" s="22" t="s">
        <v>249</v>
      </c>
      <c r="D144" s="30">
        <v>0</v>
      </c>
      <c r="E144" s="30">
        <v>0</v>
      </c>
    </row>
    <row r="145" spans="1:5" x14ac:dyDescent="0.3">
      <c r="A145" s="48">
        <v>25</v>
      </c>
      <c r="B145" s="59"/>
      <c r="C145" s="22" t="s">
        <v>250</v>
      </c>
      <c r="D145" s="30">
        <v>0</v>
      </c>
      <c r="E145" s="30">
        <v>0</v>
      </c>
    </row>
    <row r="146" spans="1:5" x14ac:dyDescent="0.3">
      <c r="A146" s="48">
        <v>26</v>
      </c>
      <c r="B146" s="59"/>
      <c r="C146" s="22" t="s">
        <v>251</v>
      </c>
      <c r="D146" s="30">
        <v>0</v>
      </c>
      <c r="E146" s="30">
        <v>0</v>
      </c>
    </row>
    <row r="147" spans="1:5" x14ac:dyDescent="0.3">
      <c r="A147" s="48">
        <v>27</v>
      </c>
      <c r="B147" s="59"/>
      <c r="C147" s="22" t="s">
        <v>252</v>
      </c>
      <c r="D147" s="30">
        <v>0</v>
      </c>
      <c r="E147" s="30">
        <v>0</v>
      </c>
    </row>
    <row r="148" spans="1:5" x14ac:dyDescent="0.3">
      <c r="A148" s="48">
        <v>28</v>
      </c>
      <c r="B148" s="59"/>
      <c r="C148" s="22" t="s">
        <v>253</v>
      </c>
      <c r="D148" s="30">
        <v>0</v>
      </c>
      <c r="E148" s="30">
        <v>0</v>
      </c>
    </row>
    <row r="149" spans="1:5" x14ac:dyDescent="0.3">
      <c r="A149" s="48">
        <v>29</v>
      </c>
      <c r="B149" s="59"/>
      <c r="C149" s="22" t="s">
        <v>254</v>
      </c>
      <c r="D149" s="30">
        <v>0</v>
      </c>
      <c r="E149" s="30">
        <v>0</v>
      </c>
    </row>
    <row r="150" spans="1:5" x14ac:dyDescent="0.3">
      <c r="A150" s="48">
        <v>30</v>
      </c>
      <c r="B150" s="59"/>
      <c r="C150" s="22" t="s">
        <v>255</v>
      </c>
      <c r="D150" s="30">
        <v>0</v>
      </c>
      <c r="E150" s="30">
        <v>0</v>
      </c>
    </row>
    <row r="151" spans="1:5" x14ac:dyDescent="0.3">
      <c r="A151" s="48">
        <v>31</v>
      </c>
      <c r="B151" s="59"/>
      <c r="C151" s="22" t="s">
        <v>256</v>
      </c>
      <c r="D151" s="30">
        <v>0</v>
      </c>
      <c r="E151" s="30">
        <v>0</v>
      </c>
    </row>
    <row r="152" spans="1:5" x14ac:dyDescent="0.3">
      <c r="A152" s="48">
        <v>32</v>
      </c>
      <c r="B152" s="59"/>
      <c r="C152" s="22" t="s">
        <v>257</v>
      </c>
      <c r="D152" s="30">
        <v>0</v>
      </c>
      <c r="E152" s="30">
        <v>0</v>
      </c>
    </row>
    <row r="153" spans="1:5" x14ac:dyDescent="0.3">
      <c r="A153" s="48">
        <v>33</v>
      </c>
      <c r="B153" s="59"/>
      <c r="C153" s="22" t="s">
        <v>258</v>
      </c>
      <c r="D153" s="30">
        <v>0</v>
      </c>
      <c r="E153" s="30">
        <v>0</v>
      </c>
    </row>
    <row r="154" spans="1:5" x14ac:dyDescent="0.3">
      <c r="A154" s="48">
        <v>34</v>
      </c>
      <c r="B154" s="59"/>
      <c r="C154" s="22" t="s">
        <v>259</v>
      </c>
      <c r="D154" s="30">
        <v>0</v>
      </c>
      <c r="E154" s="30">
        <v>0</v>
      </c>
    </row>
    <row r="155" spans="1:5" x14ac:dyDescent="0.3">
      <c r="A155" s="48">
        <v>35</v>
      </c>
      <c r="B155" s="59"/>
      <c r="C155" s="22" t="s">
        <v>260</v>
      </c>
      <c r="D155" s="30">
        <v>0</v>
      </c>
      <c r="E155" s="30">
        <v>0</v>
      </c>
    </row>
    <row r="156" spans="1:5" x14ac:dyDescent="0.3">
      <c r="A156" s="48">
        <v>36</v>
      </c>
      <c r="B156" s="60"/>
      <c r="C156" s="22" t="s">
        <v>261</v>
      </c>
      <c r="D156" s="30">
        <v>0</v>
      </c>
      <c r="E156" s="30">
        <v>0</v>
      </c>
    </row>
    <row r="157" spans="1:5" x14ac:dyDescent="0.3">
      <c r="A157" s="55" t="s">
        <v>107</v>
      </c>
      <c r="B157" s="56"/>
      <c r="C157" s="57"/>
      <c r="D157" s="19">
        <v>3550</v>
      </c>
      <c r="E157" s="19">
        <v>8545722</v>
      </c>
    </row>
    <row r="158" spans="1:5" ht="15" customHeight="1" x14ac:dyDescent="0.3">
      <c r="D158" s="21"/>
      <c r="E158" s="21"/>
    </row>
    <row r="159" spans="1:5" x14ac:dyDescent="0.3">
      <c r="A159" s="63" t="s">
        <v>1</v>
      </c>
      <c r="B159" s="63" t="s">
        <v>108</v>
      </c>
      <c r="C159" s="68" t="s">
        <v>109</v>
      </c>
      <c r="D159" s="67" t="s">
        <v>127</v>
      </c>
      <c r="E159" s="67" t="s">
        <v>4</v>
      </c>
    </row>
    <row r="160" spans="1:5" ht="15" customHeight="1" x14ac:dyDescent="0.3">
      <c r="A160" s="59"/>
      <c r="B160" s="59"/>
      <c r="C160" s="59"/>
      <c r="D160" s="59"/>
      <c r="E160" s="59"/>
    </row>
    <row r="161" spans="1:5" ht="15" customHeight="1" x14ac:dyDescent="0.3">
      <c r="A161" s="60"/>
      <c r="B161" s="60"/>
      <c r="C161" s="60"/>
      <c r="D161" s="60"/>
      <c r="E161" s="60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2" t="s">
        <v>1</v>
      </c>
      <c r="B167" s="72" t="s">
        <v>108</v>
      </c>
      <c r="C167" s="74" t="s">
        <v>109</v>
      </c>
      <c r="D167" s="67" t="s">
        <v>127</v>
      </c>
      <c r="E167" s="67" t="s">
        <v>4</v>
      </c>
    </row>
    <row r="168" spans="1:5" ht="15" customHeight="1" x14ac:dyDescent="0.3">
      <c r="A168" s="66"/>
      <c r="B168" s="66"/>
      <c r="C168" s="75"/>
      <c r="D168" s="59"/>
      <c r="E168" s="59"/>
    </row>
    <row r="169" spans="1:5" ht="15" customHeight="1" x14ac:dyDescent="0.3">
      <c r="A169" s="73"/>
      <c r="B169" s="73"/>
      <c r="C169" s="76"/>
      <c r="D169" s="60"/>
      <c r="E169" s="60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3" t="s">
        <v>1</v>
      </c>
      <c r="B173" s="63" t="s">
        <v>108</v>
      </c>
      <c r="C173" s="68" t="s">
        <v>109</v>
      </c>
      <c r="D173" s="67" t="s">
        <v>127</v>
      </c>
      <c r="E173" s="67" t="s">
        <v>4</v>
      </c>
    </row>
    <row r="174" spans="1:5" ht="15" customHeight="1" x14ac:dyDescent="0.3">
      <c r="A174" s="59"/>
      <c r="B174" s="59"/>
      <c r="C174" s="59"/>
      <c r="D174" s="59"/>
      <c r="E174" s="59"/>
    </row>
    <row r="175" spans="1:5" ht="15" customHeight="1" x14ac:dyDescent="0.3">
      <c r="A175" s="60"/>
      <c r="B175" s="60"/>
      <c r="C175" s="60"/>
      <c r="D175" s="60"/>
      <c r="E175" s="60"/>
    </row>
    <row r="176" spans="1:5" ht="15.75" customHeight="1" x14ac:dyDescent="0.3">
      <c r="A176" s="48">
        <v>1</v>
      </c>
      <c r="B176" s="69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59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59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59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59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59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59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59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59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59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59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0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5" t="s">
        <v>107</v>
      </c>
      <c r="B188" s="56"/>
      <c r="C188" s="57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3" t="s">
        <v>1</v>
      </c>
      <c r="B191" s="63" t="s">
        <v>108</v>
      </c>
      <c r="C191" s="68" t="s">
        <v>109</v>
      </c>
      <c r="D191" s="67" t="s">
        <v>224</v>
      </c>
      <c r="E191" s="67" t="s">
        <v>4</v>
      </c>
    </row>
    <row r="192" spans="1:5" ht="15.75" customHeight="1" x14ac:dyDescent="0.3">
      <c r="A192" s="59"/>
      <c r="B192" s="59"/>
      <c r="C192" s="59"/>
      <c r="D192" s="59"/>
      <c r="E192" s="59"/>
    </row>
    <row r="193" spans="1:6" ht="15.75" customHeight="1" x14ac:dyDescent="0.3">
      <c r="A193" s="60"/>
      <c r="B193" s="60"/>
      <c r="C193" s="60"/>
      <c r="D193" s="60"/>
      <c r="E193" s="60"/>
    </row>
    <row r="194" spans="1:6" x14ac:dyDescent="0.3">
      <c r="A194" s="48">
        <v>1</v>
      </c>
      <c r="B194" s="70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0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5" t="s">
        <v>107</v>
      </c>
      <c r="B196" s="56"/>
      <c r="C196" s="57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0" t="s">
        <v>1</v>
      </c>
      <c r="B199" s="70" t="s">
        <v>108</v>
      </c>
      <c r="C199" s="68" t="s">
        <v>109</v>
      </c>
      <c r="D199" s="67" t="s">
        <v>127</v>
      </c>
      <c r="E199" s="67" t="s">
        <v>281</v>
      </c>
      <c r="F199" s="67" t="s">
        <v>4</v>
      </c>
    </row>
    <row r="200" spans="1:6" x14ac:dyDescent="0.3">
      <c r="A200" s="59"/>
      <c r="B200" s="59"/>
      <c r="C200" s="59"/>
      <c r="D200" s="59"/>
      <c r="E200" s="59"/>
      <c r="F200" s="59"/>
    </row>
    <row r="201" spans="1:6" x14ac:dyDescent="0.3">
      <c r="A201" s="60"/>
      <c r="B201" s="60"/>
      <c r="C201" s="60"/>
      <c r="D201" s="60"/>
      <c r="E201" s="60"/>
      <c r="F201" s="60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0" t="s">
        <v>1</v>
      </c>
      <c r="B208" s="70" t="s">
        <v>108</v>
      </c>
      <c r="C208" s="68" t="s">
        <v>109</v>
      </c>
      <c r="D208" s="67" t="s">
        <v>224</v>
      </c>
      <c r="E208" s="67" t="s">
        <v>281</v>
      </c>
      <c r="F208" s="67" t="s">
        <v>4</v>
      </c>
    </row>
    <row r="209" spans="1:6" x14ac:dyDescent="0.3">
      <c r="A209" s="59"/>
      <c r="B209" s="59"/>
      <c r="C209" s="59"/>
      <c r="D209" s="59"/>
      <c r="E209" s="59"/>
      <c r="F209" s="59"/>
    </row>
    <row r="210" spans="1:6" x14ac:dyDescent="0.3">
      <c r="A210" s="60"/>
      <c r="B210" s="60"/>
      <c r="C210" s="60"/>
      <c r="D210" s="60"/>
      <c r="E210" s="60"/>
      <c r="F210" s="60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4" priority="19" operator="greaterThan">
      <formula>SUM($F$202:$F$204)</formula>
    </cfRule>
    <cfRule type="cellIs" dxfId="43" priority="20" operator="lessThan">
      <formula>SUM($F$202:$F$204)</formula>
    </cfRule>
    <cfRule type="cellIs" dxfId="42" priority="21" operator="equal">
      <formula>SUM($F$202:$F$204)</formula>
    </cfRule>
  </conditionalFormatting>
  <conditionalFormatting sqref="D109">
    <cfRule type="cellIs" dxfId="41" priority="317" operator="greaterThan">
      <formula>SUM($D$6:$D$87)+SUM($D$89:$D$108)</formula>
    </cfRule>
    <cfRule type="cellIs" dxfId="40" priority="318" operator="equal">
      <formula>SUM($D$6:$D$87)+SUM($D$89:$D$108)</formula>
    </cfRule>
    <cfRule type="cellIs" dxfId="39" priority="319" operator="lessThan">
      <formula>SUM($D$6:$D$87)+SUM($D$89:$D$108)</formula>
    </cfRule>
  </conditionalFormatting>
  <conditionalFormatting sqref="E109">
    <cfRule type="cellIs" dxfId="38" priority="320" operator="greaterThan">
      <formula>SUM($E$6:$E$87)+SUM($E$89:$E$108)</formula>
    </cfRule>
    <cfRule type="cellIs" dxfId="37" priority="321" operator="lessThan">
      <formula>SUM($E$6:$E$87)+SUM($E$89:$E$108)</formula>
    </cfRule>
    <cfRule type="cellIs" dxfId="36" priority="322" operator="equal">
      <formula>SUM($E$6:$E$87)+SUM($E$89:$E$108)</formula>
    </cfRule>
  </conditionalFormatting>
  <conditionalFormatting sqref="D157">
    <cfRule type="cellIs" dxfId="35" priority="16" operator="equal">
      <formula>SUM($D$121:$D$156)</formula>
    </cfRule>
    <cfRule type="cellIs" dxfId="34" priority="17" operator="greaterThan">
      <formula>SUM($D$121:$D$156)</formula>
    </cfRule>
    <cfRule type="cellIs" dxfId="33" priority="18" operator="lessThan">
      <formula>SUM($D$121:$D$156)</formula>
    </cfRule>
  </conditionalFormatting>
  <conditionalFormatting sqref="E157">
    <cfRule type="cellIs" dxfId="32" priority="13" operator="equal">
      <formula>SUM($E$121:$E$156)</formula>
    </cfRule>
    <cfRule type="cellIs" dxfId="31" priority="14" operator="greaterThan">
      <formula>SUM($E$121:$E$156)</formula>
    </cfRule>
    <cfRule type="cellIs" dxfId="30" priority="15" operator="lessThan">
      <formula>SUM($E$121:$E$156)</formula>
    </cfRule>
  </conditionalFormatting>
  <conditionalFormatting sqref="D188">
    <cfRule type="cellIs" dxfId="29" priority="10" operator="equal">
      <formula>SUM($D$176:$D$187)</formula>
    </cfRule>
    <cfRule type="cellIs" dxfId="28" priority="11" operator="greaterThan">
      <formula>SUM($D$176:$D$187)</formula>
    </cfRule>
    <cfRule type="cellIs" dxfId="27" priority="12" operator="lessThan">
      <formula>SUM($D$176:$D$187)</formula>
    </cfRule>
  </conditionalFormatting>
  <conditionalFormatting sqref="E188">
    <cfRule type="cellIs" dxfId="26" priority="7" operator="equal">
      <formula>SUM($E$176:$E$187)</formula>
    </cfRule>
    <cfRule type="cellIs" dxfId="25" priority="8" operator="lessThan">
      <formula>SUM($E$176:$E$187)</formula>
    </cfRule>
    <cfRule type="cellIs" dxfId="24" priority="9" operator="greaterThan">
      <formula>SUM($E$176:$E$187)</formula>
    </cfRule>
  </conditionalFormatting>
  <conditionalFormatting sqref="D196">
    <cfRule type="cellIs" dxfId="23" priority="4" operator="equal">
      <formula>SUM($D$194:$D$195)</formula>
    </cfRule>
    <cfRule type="cellIs" dxfId="22" priority="5" operator="greaterThan">
      <formula>SUM($D$194:$D$195)</formula>
    </cfRule>
    <cfRule type="cellIs" dxfId="21" priority="6" operator="lessThan">
      <formula>SUM($D$194:$D$195)</formula>
    </cfRule>
  </conditionalFormatting>
  <conditionalFormatting sqref="E196">
    <cfRule type="cellIs" dxfId="20" priority="1" operator="equal">
      <formula>SUM($E$194:$E$195)</formula>
    </cfRule>
    <cfRule type="cellIs" dxfId="19" priority="2" operator="lessThan">
      <formula>SUM($E$194:$E$195)</formula>
    </cfRule>
    <cfRule type="cellIs" dxfId="18" priority="3" operator="greaterThan">
      <formula>SUM($E$194:$E$195)</formula>
    </cfRule>
  </conditionalFormatting>
  <conditionalFormatting sqref="D205">
    <cfRule type="cellIs" dxfId="17" priority="365" operator="greaterThan">
      <formula>SUM($D$202:$D$204)</formula>
    </cfRule>
    <cfRule type="cellIs" dxfId="16" priority="366" operator="equal">
      <formula>SUM($D$202:$D$204)</formula>
    </cfRule>
    <cfRule type="cellIs" dxfId="15" priority="367" operator="lessThan">
      <formula>SUM($D$202:$D$204)</formula>
    </cfRule>
  </conditionalFormatting>
  <conditionalFormatting sqref="E205">
    <cfRule type="cellIs" dxfId="14" priority="371" operator="greaterThan">
      <formula>SUM($E$202:$E$204)</formula>
    </cfRule>
    <cfRule type="cellIs" dxfId="13" priority="372" operator="lessThan">
      <formula>SUM($E$202:$E$204)</formula>
    </cfRule>
    <cfRule type="cellIs" dxfId="12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E22" sqref="E22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4" t="s">
        <v>0</v>
      </c>
      <c r="B1" s="66"/>
      <c r="C1" s="66"/>
      <c r="D1" s="66"/>
      <c r="E1" s="66"/>
    </row>
    <row r="4" spans="1:5" ht="15" customHeight="1" x14ac:dyDescent="0.3"/>
    <row r="5" spans="1:5" x14ac:dyDescent="0.3">
      <c r="A5" s="63" t="s">
        <v>1</v>
      </c>
      <c r="B5" s="63" t="s">
        <v>108</v>
      </c>
      <c r="C5" s="79" t="s">
        <v>109</v>
      </c>
      <c r="D5" s="67" t="s">
        <v>110</v>
      </c>
      <c r="E5" s="67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1650</v>
      </c>
      <c r="E13" s="13">
        <v>1483205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24</v>
      </c>
      <c r="E18" s="13">
        <v>1603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48</v>
      </c>
      <c r="E20" s="13">
        <v>24080</v>
      </c>
    </row>
    <row r="21" spans="1:5" x14ac:dyDescent="0.3">
      <c r="A21" s="78" t="s">
        <v>107</v>
      </c>
      <c r="B21" s="56"/>
      <c r="C21" s="57"/>
      <c r="D21" s="12">
        <v>1722</v>
      </c>
      <c r="E21" s="12">
        <v>1508888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1" priority="365" operator="greaterThan">
      <formula>SUM($D$8:$D$20)</formula>
    </cfRule>
    <cfRule type="cellIs" dxfId="10" priority="366" operator="lessThan">
      <formula>SUM($D$8:$D$20)</formula>
    </cfRule>
    <cfRule type="cellIs" dxfId="9" priority="367" operator="equal">
      <formula>SUM($D$8:$D$20)</formula>
    </cfRule>
  </conditionalFormatting>
  <conditionalFormatting sqref="E21">
    <cfRule type="cellIs" dxfId="8" priority="1" operator="equal">
      <formula>SUM($E$8:$E$20)</formula>
    </cfRule>
    <cfRule type="cellIs" dxfId="7" priority="2" operator="greaterThan">
      <formula>SUM($E$8:$E$20)</formula>
    </cfRule>
    <cfRule type="cellIs" dxfId="6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A7" sqref="A7:XFD11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0</v>
      </c>
      <c r="B1" s="81"/>
      <c r="C1" s="81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2" t="s">
        <v>304</v>
      </c>
      <c r="C3" s="85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3"/>
      <c r="C4" s="59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4"/>
      <c r="C5" s="6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B3:B5"/>
    <mergeCell ref="C3:C5"/>
  </mergeCells>
  <conditionalFormatting sqref="B6">
    <cfRule type="cellIs" dxfId="5" priority="365" operator="greaterThan">
      <formula>#REF!+#REF!+#REF!+#REF!+#REF!+#REF!+#REF!+#REF!+#REF!+#REF!+#REF!+#REF!</formula>
    </cfRule>
    <cfRule type="cellIs" dxfId="4" priority="366" operator="equal">
      <formula>#REF!+#REF!+#REF!+#REF!+#REF!+#REF!+#REF!+#REF!+#REF!+#REF!+#REF!+#REF!</formula>
    </cfRule>
    <cfRule type="cellIs" dxfId="3" priority="367" operator="lessThan">
      <formula>#REF!+#REF!+#REF!+#REF!+#REF!+#REF!+#REF!+#REF!+#REF!+#REF!+#REF!+#REF!</formula>
    </cfRule>
  </conditionalFormatting>
  <conditionalFormatting sqref="C6">
    <cfRule type="cellIs" dxfId="2" priority="368" operator="greaterThan">
      <formula>#REF!+#REF!+#REF!+#REF!+#REF!+#REF!+#REF!+#REF!+#REF!+#REF!+#REF!+#REF!</formula>
    </cfRule>
    <cfRule type="cellIs" dxfId="1" priority="369" operator="lessThan">
      <formula>#REF!+#REF!+#REF!+#REF!+#REF!+#REF!+#REF!+#REF!+#REF!+#REF!+#REF!+#REF!</formula>
    </cfRule>
    <cfRule type="cellIs" dxfId="0" priority="370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2022-02-08T23:45:53Z</dcterms:modified>
</cp:coreProperties>
</file>