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<sst xmlns="http://schemas.openxmlformats.org/spreadsheetml/2006/main" count="515" uniqueCount="311">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</sst>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72" activePane="bottomRight" state="frozen"/>
      <selection pane="topRight" activeCell="F1" sqref="F1"/>
      <selection pane="bottomLeft" activeCell="A6" sqref="A6"/>
      <selection pane="bottomRight" activeCell="E107" sqref="E107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8</v>
      </c>
      <c r="E18" s="6">
        <f>E19</f>
        <v>182374</v>
      </c>
    </row>
    <row r="19" spans="1:5" x14ac:dyDescent="0.3">
      <c r="A19" s="36">
        <v>14</v>
      </c>
      <c r="B19" s="32"/>
      <c r="C19" s="35" t="s">
        <v>16</v>
      </c>
      <c r="D19" s="30">
        <v>8</v>
      </c>
      <c r="E19" s="30">
        <v>182374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37</v>
      </c>
      <c r="E35" s="6">
        <f>E36+E37</f>
        <v>2638715</v>
      </c>
    </row>
    <row r="36" spans="1:5" x14ac:dyDescent="0.3">
      <c r="A36" s="36">
        <v>31</v>
      </c>
      <c r="B36" s="32"/>
      <c r="C36" s="35" t="s">
        <v>33</v>
      </c>
      <c r="D36" s="30">
        <v>37</v>
      </c>
      <c r="E36" s="30">
        <v>2638715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4</v>
      </c>
      <c r="E38" s="6">
        <f>E39+E40+E41</f>
        <v>148834</v>
      </c>
    </row>
    <row r="39" spans="1:5" x14ac:dyDescent="0.3">
      <c r="A39" s="36">
        <v>34</v>
      </c>
      <c r="B39" s="32"/>
      <c r="C39" s="35" t="s">
        <v>36</v>
      </c>
      <c r="D39" s="30">
        <v>4</v>
      </c>
      <c r="E39" s="30">
        <v>148834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40</v>
      </c>
      <c r="E44" s="6">
        <f>E45+E46+E47+E48</f>
        <v>1100190</v>
      </c>
    </row>
    <row r="45" spans="1:5" x14ac:dyDescent="0.3">
      <c r="A45" s="36">
        <v>40</v>
      </c>
      <c r="B45" s="32"/>
      <c r="C45" s="35" t="s">
        <v>42</v>
      </c>
      <c r="D45" s="30">
        <v>40</v>
      </c>
      <c r="E45" s="30">
        <v>1100190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15</v>
      </c>
      <c r="E49" s="6">
        <f>E50</f>
        <v>296969</v>
      </c>
    </row>
    <row r="50" spans="1:5" x14ac:dyDescent="0.3">
      <c r="A50" s="36">
        <v>45</v>
      </c>
      <c r="B50" s="32"/>
      <c r="C50" s="35" t="s">
        <v>47</v>
      </c>
      <c r="D50" s="30">
        <v>15</v>
      </c>
      <c r="E50" s="30">
        <v>296969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20</v>
      </c>
      <c r="E73" s="6">
        <f>E74</f>
        <v>743587</v>
      </c>
    </row>
    <row r="74" spans="1:5" x14ac:dyDescent="0.3">
      <c r="A74" s="36">
        <v>69</v>
      </c>
      <c r="B74" s="32"/>
      <c r="C74" s="35" t="s">
        <v>71</v>
      </c>
      <c r="D74" s="30">
        <v>20</v>
      </c>
      <c r="E74" s="30">
        <v>743587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273</v>
      </c>
      <c r="E82" s="6">
        <f>E83</f>
        <v>6650044</v>
      </c>
    </row>
    <row r="83" spans="1:5" x14ac:dyDescent="0.3">
      <c r="A83" s="36">
        <v>78</v>
      </c>
      <c r="B83" s="32"/>
      <c r="C83" s="35" t="s">
        <v>80</v>
      </c>
      <c r="D83" s="30">
        <v>273</v>
      </c>
      <c r="E83" s="30">
        <v>6650044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3</v>
      </c>
      <c r="E91" s="6">
        <f>E92+E93</f>
        <v>66381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3</v>
      </c>
      <c r="E93" s="30">
        <v>66381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780854</v>
      </c>
    </row>
    <row r="101" spans="1:5" x14ac:dyDescent="0.3">
      <c r="A101" s="36">
        <v>96</v>
      </c>
      <c r="B101" s="32"/>
      <c r="C101" s="35" t="s">
        <v>98</v>
      </c>
      <c r="D101" s="30">
        <v>20</v>
      </c>
      <c r="E101" s="30">
        <v>780854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50</v>
      </c>
      <c r="E108" s="6">
        <f>E109</f>
        <v>2456543</v>
      </c>
    </row>
    <row r="109" spans="1:5" x14ac:dyDescent="0.3">
      <c r="A109" s="36">
        <v>104</v>
      </c>
      <c r="B109" s="32"/>
      <c r="C109" s="35" t="s">
        <v>106</v>
      </c>
      <c r="D109" s="30">
        <v>50</v>
      </c>
      <c r="E109" s="30">
        <v>2456543</v>
      </c>
    </row>
    <row r="110" spans="1:5" x14ac:dyDescent="0.3">
      <c r="A110" s="60" t="s">
        <v>107</v>
      </c>
      <c r="B110" s="54"/>
      <c r="C110" s="55"/>
      <c r="D110" s="39">
        <v>470</v>
      </c>
      <c r="E110" s="39">
        <v>15064491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470</v>
      </c>
      <c r="E111" s="40">
        <f>SUM(E108,E103,E102,E100,E98,E96,E94,E91,E89,E86,E84,E82,E80,E77,E75,E73,E71,E69,E66,E56,E54,E51,E49,E44,E42,E38,E35,E33,E31,E29,E27,E25,E22,E20,E18,E16,E10,E6)</f>
        <v>15064491</v>
      </c>
    </row>
    <row r="113" spans="1:5" x14ac:dyDescent="0.3">
      <c r="A113" s="61" t="s">
        <v>1</v>
      </c>
      <c r="B113" s="61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1" t="s">
        <v>1</v>
      </c>
      <c r="B121" s="61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3" t="s">
        <v>107</v>
      </c>
      <c r="B138" s="54"/>
      <c r="C138" s="55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86:E86">
    <cfRule type="expression" dxfId="99" priority="15">
      <formula>IF($B86&lt;&gt;"",1,0)</formula>
    </cfRule>
  </conditionalFormatting>
  <conditionalFormatting sqref="E110">
    <cfRule type="cellIs" dxfId="98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97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96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95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4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3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6:E6">
    <cfRule type="expression" dxfId="92" priority="43">
      <formula>IF($B6&lt;&gt;"",1,0)</formula>
    </cfRule>
  </conditionalFormatting>
  <conditionalFormatting sqref="D10:E10">
    <cfRule type="expression" dxfId="91" priority="42">
      <formula>IF($B10&lt;&gt;"",1,0)</formula>
    </cfRule>
  </conditionalFormatting>
  <conditionalFormatting sqref="D16:E16">
    <cfRule type="expression" dxfId="90" priority="41">
      <formula>IF($B16&lt;&gt;"",1,0)</formula>
    </cfRule>
  </conditionalFormatting>
  <conditionalFormatting sqref="D18:E18">
    <cfRule type="expression" dxfId="89" priority="40">
      <formula>IF($B18&lt;&gt;"",1,0)</formula>
    </cfRule>
  </conditionalFormatting>
  <conditionalFormatting sqref="D20:E20">
    <cfRule type="expression" dxfId="88" priority="39">
      <formula>IF($B20&lt;&gt;"",1,0)</formula>
    </cfRule>
  </conditionalFormatting>
  <conditionalFormatting sqref="D22:E22">
    <cfRule type="expression" dxfId="87" priority="38">
      <formula>IF($B22&lt;&gt;"",1,0)</formula>
    </cfRule>
  </conditionalFormatting>
  <conditionalFormatting sqref="D25:E25">
    <cfRule type="expression" dxfId="86" priority="37">
      <formula>IF($B25&lt;&gt;"",1,0)</formula>
    </cfRule>
  </conditionalFormatting>
  <conditionalFormatting sqref="D27:E27">
    <cfRule type="expression" dxfId="85" priority="36">
      <formula>IF($B27&lt;&gt;"",1,0)</formula>
    </cfRule>
  </conditionalFormatting>
  <conditionalFormatting sqref="D29:E29">
    <cfRule type="expression" dxfId="84" priority="35">
      <formula>IF($B29&lt;&gt;"",1,0)</formula>
    </cfRule>
  </conditionalFormatting>
  <conditionalFormatting sqref="D31:E31">
    <cfRule type="expression" dxfId="83" priority="34">
      <formula>IF($B31&lt;&gt;"",1,0)</formula>
    </cfRule>
  </conditionalFormatting>
  <conditionalFormatting sqref="D33:E33">
    <cfRule type="expression" dxfId="82" priority="33">
      <formula>IF($B33&lt;&gt;"",1,0)</formula>
    </cfRule>
  </conditionalFormatting>
  <conditionalFormatting sqref="D35:E35">
    <cfRule type="expression" dxfId="81" priority="32">
      <formula>IF($B35&lt;&gt;"",1,0)</formula>
    </cfRule>
  </conditionalFormatting>
  <conditionalFormatting sqref="D38:E38">
    <cfRule type="expression" dxfId="80" priority="31">
      <formula>IF($B38&lt;&gt;"",1,0)</formula>
    </cfRule>
  </conditionalFormatting>
  <conditionalFormatting sqref="D42:E42">
    <cfRule type="expression" dxfId="79" priority="30">
      <formula>IF($B42&lt;&gt;"",1,0)</formula>
    </cfRule>
  </conditionalFormatting>
  <conditionalFormatting sqref="D44:E44">
    <cfRule type="expression" dxfId="78" priority="29">
      <formula>IF($B44&lt;&gt;"",1,0)</formula>
    </cfRule>
  </conditionalFormatting>
  <conditionalFormatting sqref="D49:E49">
    <cfRule type="expression" dxfId="77" priority="28">
      <formula>IF($B49&lt;&gt;"",1,0)</formula>
    </cfRule>
  </conditionalFormatting>
  <conditionalFormatting sqref="D51:E51">
    <cfRule type="expression" dxfId="76" priority="27">
      <formula>IF($B51&lt;&gt;"",1,0)</formula>
    </cfRule>
  </conditionalFormatting>
  <conditionalFormatting sqref="D54:E54">
    <cfRule type="expression" dxfId="75" priority="26">
      <formula>IF($B54&lt;&gt;"",1,0)</formula>
    </cfRule>
  </conditionalFormatting>
  <conditionalFormatting sqref="D56:E56">
    <cfRule type="expression" dxfId="74" priority="25">
      <formula>IF($B56&lt;&gt;"",1,0)</formula>
    </cfRule>
  </conditionalFormatting>
  <conditionalFormatting sqref="D66:E66">
    <cfRule type="expression" dxfId="73" priority="24">
      <formula>IF($B66&lt;&gt;"",1,0)</formula>
    </cfRule>
  </conditionalFormatting>
  <conditionalFormatting sqref="D69:E69">
    <cfRule type="expression" dxfId="72" priority="23">
      <formula>IF($B69&lt;&gt;"",1,0)</formula>
    </cfRule>
  </conditionalFormatting>
  <conditionalFormatting sqref="D71:E71">
    <cfRule type="expression" dxfId="71" priority="22">
      <formula>IF($B71&lt;&gt;"",1,0)</formula>
    </cfRule>
  </conditionalFormatting>
  <conditionalFormatting sqref="D73:E73">
    <cfRule type="expression" dxfId="70" priority="21">
      <formula>IF($B73&lt;&gt;"",1,0)</formula>
    </cfRule>
  </conditionalFormatting>
  <conditionalFormatting sqref="D75:E75">
    <cfRule type="expression" dxfId="69" priority="20">
      <formula>IF($B75&lt;&gt;"",1,0)</formula>
    </cfRule>
  </conditionalFormatting>
  <conditionalFormatting sqref="D77:E77">
    <cfRule type="expression" dxfId="68" priority="19">
      <formula>IF($B77&lt;&gt;"",1,0)</formula>
    </cfRule>
  </conditionalFormatting>
  <conditionalFormatting sqref="D80:E80">
    <cfRule type="expression" dxfId="67" priority="18">
      <formula>IF($B80&lt;&gt;"",1,0)</formula>
    </cfRule>
  </conditionalFormatting>
  <conditionalFormatting sqref="D82:E82">
    <cfRule type="expression" dxfId="66" priority="17">
      <formula>IF($B82&lt;&gt;"",1,0)</formula>
    </cfRule>
  </conditionalFormatting>
  <conditionalFormatting sqref="D84:E84">
    <cfRule type="expression" dxfId="65" priority="16">
      <formula>IF($B84&lt;&gt;"",1,0)</formula>
    </cfRule>
  </conditionalFormatting>
  <conditionalFormatting sqref="D89:E89">
    <cfRule type="expression" dxfId="64" priority="14">
      <formula>IF($B89&lt;&gt;"",1,0)</formula>
    </cfRule>
  </conditionalFormatting>
  <conditionalFormatting sqref="D91:E91">
    <cfRule type="expression" dxfId="63" priority="13">
      <formula>IF($B91&lt;&gt;"",1,0)</formula>
    </cfRule>
  </conditionalFormatting>
  <conditionalFormatting sqref="D94:E94">
    <cfRule type="expression" dxfId="62" priority="12">
      <formula>IF($B94&lt;&gt;"",1,0)</formula>
    </cfRule>
  </conditionalFormatting>
  <conditionalFormatting sqref="D96:E96">
    <cfRule type="expression" dxfId="61" priority="11">
      <formula>IF($B96&lt;&gt;"",1,0)</formula>
    </cfRule>
  </conditionalFormatting>
  <conditionalFormatting sqref="D98:E98">
    <cfRule type="expression" dxfId="60" priority="10">
      <formula>IF($B98&lt;&gt;"",1,0)</formula>
    </cfRule>
  </conditionalFormatting>
  <conditionalFormatting sqref="D100:E100">
    <cfRule type="expression" dxfId="59" priority="9">
      <formula>IF($B100&lt;&gt;"",1,0)</formula>
    </cfRule>
  </conditionalFormatting>
  <conditionalFormatting sqref="D102:E103">
    <cfRule type="expression" dxfId="58" priority="8">
      <formula>IF($B102&lt;&gt;"",1,0)</formula>
    </cfRule>
  </conditionalFormatting>
  <conditionalFormatting sqref="D108:E108">
    <cfRule type="expression" dxfId="57" priority="7">
      <formula>IF($B108&lt;&gt;"",1,0)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9" activePane="bottomRight" state="frozen"/>
      <selection pane="topRight" activeCell="D1" sqref="D1"/>
      <selection pane="bottomLeft" activeCell="A6" sqref="A6"/>
      <selection pane="bottomRight" activeCell="C114" sqref="C114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2" t="s">
        <v>0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4</v>
      </c>
      <c r="E10" s="34">
        <f>E11+E12+E13+E14+E15</f>
        <v>38956</v>
      </c>
    </row>
    <row r="11" spans="1:5" x14ac:dyDescent="0.3">
      <c r="A11" s="36">
        <v>6</v>
      </c>
      <c r="B11" s="32"/>
      <c r="C11" s="35" t="s">
        <v>10</v>
      </c>
      <c r="D11" s="30">
        <v>4</v>
      </c>
      <c r="E11" s="30">
        <v>38956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1</v>
      </c>
      <c r="E18" s="34">
        <f>E19</f>
        <v>12507</v>
      </c>
    </row>
    <row r="19" spans="1:5" x14ac:dyDescent="0.3">
      <c r="A19" s="36">
        <v>14</v>
      </c>
      <c r="B19" s="32"/>
      <c r="C19" s="35" t="s">
        <v>16</v>
      </c>
      <c r="D19" s="30">
        <v>1</v>
      </c>
      <c r="E19" s="30">
        <v>12507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132</v>
      </c>
      <c r="E38" s="34">
        <f>E39+E40+E41</f>
        <v>1669536</v>
      </c>
    </row>
    <row r="39" spans="1:5" x14ac:dyDescent="0.3">
      <c r="A39" s="36">
        <v>34</v>
      </c>
      <c r="B39" s="32"/>
      <c r="C39" s="35" t="s">
        <v>36</v>
      </c>
      <c r="D39" s="30">
        <v>132</v>
      </c>
      <c r="E39" s="30">
        <v>1669536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7</v>
      </c>
      <c r="E44" s="34">
        <f>E45+E46+E47+E48</f>
        <v>96406</v>
      </c>
    </row>
    <row r="45" spans="1:5" x14ac:dyDescent="0.3">
      <c r="A45" s="36">
        <v>40</v>
      </c>
      <c r="B45" s="32"/>
      <c r="C45" s="35" t="s">
        <v>42</v>
      </c>
      <c r="D45" s="30">
        <v>7</v>
      </c>
      <c r="E45" s="30">
        <v>96406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44</v>
      </c>
      <c r="E49" s="34">
        <f>E50</f>
        <v>581246</v>
      </c>
    </row>
    <row r="50" spans="1:5" x14ac:dyDescent="0.3">
      <c r="A50" s="36">
        <v>45</v>
      </c>
      <c r="B50" s="32"/>
      <c r="C50" s="35" t="s">
        <v>47</v>
      </c>
      <c r="D50" s="30">
        <v>44</v>
      </c>
      <c r="E50" s="30">
        <v>581246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3</v>
      </c>
      <c r="E66" s="34">
        <f>E67+E68</f>
        <v>31198</v>
      </c>
    </row>
    <row r="67" spans="1:5" x14ac:dyDescent="0.3">
      <c r="A67" s="36">
        <v>62</v>
      </c>
      <c r="B67" s="32"/>
      <c r="C67" s="35" t="s">
        <v>64</v>
      </c>
      <c r="D67" s="30">
        <v>3</v>
      </c>
      <c r="E67" s="30">
        <v>31198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45</v>
      </c>
      <c r="E73" s="34">
        <f>E74</f>
        <v>569160</v>
      </c>
    </row>
    <row r="74" spans="1:5" x14ac:dyDescent="0.3">
      <c r="A74" s="36">
        <v>69</v>
      </c>
      <c r="B74" s="32"/>
      <c r="C74" s="35" t="s">
        <v>71</v>
      </c>
      <c r="D74" s="30">
        <v>45</v>
      </c>
      <c r="E74" s="30">
        <v>569160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41036</v>
      </c>
    </row>
    <row r="76" spans="1:5" x14ac:dyDescent="0.3">
      <c r="A76" s="36">
        <v>71</v>
      </c>
      <c r="B76" s="32"/>
      <c r="C76" s="35" t="s">
        <v>73</v>
      </c>
      <c r="D76" s="30">
        <v>2</v>
      </c>
      <c r="E76" s="30">
        <v>41036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22</v>
      </c>
      <c r="E86" s="34">
        <f>E87+E88</f>
        <v>332748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22</v>
      </c>
      <c r="E88" s="30">
        <v>332748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40</v>
      </c>
      <c r="E100" s="34">
        <f>E101</f>
        <v>629871</v>
      </c>
    </row>
    <row r="101" spans="1:5" x14ac:dyDescent="0.3">
      <c r="A101" s="36">
        <v>96</v>
      </c>
      <c r="B101" s="32"/>
      <c r="C101" s="35" t="s">
        <v>98</v>
      </c>
      <c r="D101" s="30">
        <v>40</v>
      </c>
      <c r="E101" s="30">
        <v>629871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54"/>
      <c r="C110" s="55"/>
      <c r="D110" s="19">
        <v>300</v>
      </c>
      <c r="E110" s="19">
        <v>4002664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59" activePane="bottomRight" state="frozen"/>
      <selection pane="topRight" activeCell="D1" sqref="D1"/>
      <selection pane="bottomLeft" activeCell="A6" sqref="A6"/>
      <selection pane="bottomRight" activeCell="E214" sqref="E21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5.5703125" style="50" bestFit="1" customWidth="1"/>
    <col min="8" max="8" width="11.5703125" style="50" bestFit="1" customWidth="1"/>
    <col min="9" max="16384" width="9.140625" style="50"/>
  </cols>
  <sheetData>
    <row r="1" spans="1:5" ht="63" customHeight="1" x14ac:dyDescent="0.3">
      <c r="A1" s="62" t="s">
        <v>0</v>
      </c>
      <c r="B1" s="64"/>
      <c r="C1" s="64"/>
      <c r="D1" s="63"/>
      <c r="E1" s="63"/>
    </row>
    <row r="3" spans="1:5" x14ac:dyDescent="0.3">
      <c r="A3" s="61" t="s">
        <v>1</v>
      </c>
      <c r="B3" s="61" t="s">
        <v>108</v>
      </c>
      <c r="C3" s="66" t="s">
        <v>109</v>
      </c>
      <c r="D3" s="65" t="s">
        <v>127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8">
        <v>1</v>
      </c>
      <c r="B6" s="69" t="s">
        <v>128</v>
      </c>
      <c r="C6" s="14" t="s">
        <v>129</v>
      </c>
      <c r="D6" s="30">
        <v>30</v>
      </c>
      <c r="E6" s="30">
        <v>15483</v>
      </c>
    </row>
    <row r="7" spans="1:5" x14ac:dyDescent="0.3">
      <c r="A7" s="48">
        <v>2</v>
      </c>
      <c r="B7" s="57"/>
      <c r="C7" s="14" t="s">
        <v>130</v>
      </c>
      <c r="D7" s="30"/>
      <c r="E7" s="30">
        <v>0</v>
      </c>
    </row>
    <row r="8" spans="1:5" x14ac:dyDescent="0.3">
      <c r="A8" s="48">
        <v>3</v>
      </c>
      <c r="B8" s="57"/>
      <c r="C8" s="14" t="s">
        <v>131</v>
      </c>
      <c r="D8" s="30"/>
      <c r="E8" s="30">
        <v>0</v>
      </c>
    </row>
    <row r="9" spans="1:5" x14ac:dyDescent="0.3">
      <c r="A9" s="48">
        <v>4</v>
      </c>
      <c r="B9" s="57"/>
      <c r="C9" s="14" t="s">
        <v>132</v>
      </c>
      <c r="D9" s="30"/>
      <c r="E9" s="30">
        <v>0</v>
      </c>
    </row>
    <row r="10" spans="1:5" x14ac:dyDescent="0.3">
      <c r="A10" s="48">
        <v>5</v>
      </c>
      <c r="B10" s="57"/>
      <c r="C10" s="15" t="s">
        <v>133</v>
      </c>
      <c r="D10" s="30"/>
      <c r="E10" s="30">
        <v>0</v>
      </c>
    </row>
    <row r="11" spans="1:5" x14ac:dyDescent="0.3">
      <c r="A11" s="48">
        <v>6</v>
      </c>
      <c r="B11" s="57"/>
      <c r="C11" s="15" t="s">
        <v>134</v>
      </c>
      <c r="D11" s="30"/>
      <c r="E11" s="30">
        <v>0</v>
      </c>
    </row>
    <row r="12" spans="1:5" x14ac:dyDescent="0.3">
      <c r="A12" s="48">
        <v>7</v>
      </c>
      <c r="B12" s="57"/>
      <c r="C12" s="14" t="s">
        <v>135</v>
      </c>
      <c r="D12" s="30"/>
      <c r="E12" s="30">
        <v>0</v>
      </c>
    </row>
    <row r="13" spans="1:5" x14ac:dyDescent="0.3">
      <c r="A13" s="48">
        <v>8</v>
      </c>
      <c r="B13" s="57"/>
      <c r="C13" s="14" t="s">
        <v>136</v>
      </c>
      <c r="D13" s="30"/>
      <c r="E13" s="30">
        <v>0</v>
      </c>
    </row>
    <row r="14" spans="1:5" x14ac:dyDescent="0.3">
      <c r="A14" s="48">
        <v>9</v>
      </c>
      <c r="B14" s="57"/>
      <c r="C14" s="14" t="s">
        <v>137</v>
      </c>
      <c r="D14" s="30"/>
      <c r="E14" s="30">
        <v>0</v>
      </c>
    </row>
    <row r="15" spans="1:5" x14ac:dyDescent="0.3">
      <c r="A15" s="48">
        <v>10</v>
      </c>
      <c r="B15" s="57"/>
      <c r="C15" s="14" t="s">
        <v>138</v>
      </c>
      <c r="D15" s="30"/>
      <c r="E15" s="30">
        <v>0</v>
      </c>
    </row>
    <row r="16" spans="1:5" x14ac:dyDescent="0.3">
      <c r="A16" s="48">
        <v>11</v>
      </c>
      <c r="B16" s="57"/>
      <c r="C16" s="14" t="s">
        <v>139</v>
      </c>
      <c r="D16" s="30"/>
      <c r="E16" s="30">
        <v>0</v>
      </c>
    </row>
    <row r="17" spans="1:5" x14ac:dyDescent="0.3">
      <c r="A17" s="48">
        <v>12</v>
      </c>
      <c r="B17" s="57"/>
      <c r="C17" s="14" t="s">
        <v>140</v>
      </c>
      <c r="D17" s="30"/>
      <c r="E17" s="30">
        <v>0</v>
      </c>
    </row>
    <row r="18" spans="1:5" x14ac:dyDescent="0.3">
      <c r="A18" s="48">
        <v>13</v>
      </c>
      <c r="B18" s="57"/>
      <c r="C18" s="14" t="s">
        <v>141</v>
      </c>
      <c r="D18" s="30"/>
      <c r="E18" s="30">
        <v>0</v>
      </c>
    </row>
    <row r="19" spans="1:5" x14ac:dyDescent="0.3">
      <c r="A19" s="48">
        <v>14</v>
      </c>
      <c r="B19" s="57"/>
      <c r="C19" s="14" t="s">
        <v>142</v>
      </c>
      <c r="D19" s="30"/>
      <c r="E19" s="30">
        <v>0</v>
      </c>
    </row>
    <row r="20" spans="1:5" x14ac:dyDescent="0.3">
      <c r="A20" s="48">
        <v>15</v>
      </c>
      <c r="B20" s="57"/>
      <c r="C20" s="14" t="s">
        <v>143</v>
      </c>
      <c r="D20" s="30"/>
      <c r="E20" s="30">
        <v>0</v>
      </c>
    </row>
    <row r="21" spans="1:5" x14ac:dyDescent="0.3">
      <c r="A21" s="48">
        <v>16</v>
      </c>
      <c r="B21" s="57"/>
      <c r="C21" s="14" t="s">
        <v>144</v>
      </c>
      <c r="D21" s="30">
        <v>3420</v>
      </c>
      <c r="E21" s="30">
        <v>1542471</v>
      </c>
    </row>
    <row r="22" spans="1:5" x14ac:dyDescent="0.3">
      <c r="A22" s="48">
        <v>17</v>
      </c>
      <c r="B22" s="57"/>
      <c r="C22" s="14" t="s">
        <v>145</v>
      </c>
      <c r="D22" s="30"/>
      <c r="E22" s="30">
        <v>0</v>
      </c>
    </row>
    <row r="23" spans="1:5" x14ac:dyDescent="0.3">
      <c r="A23" s="48">
        <v>18</v>
      </c>
      <c r="B23" s="57"/>
      <c r="C23" s="14" t="s">
        <v>146</v>
      </c>
      <c r="D23" s="30"/>
      <c r="E23" s="30">
        <v>0</v>
      </c>
    </row>
    <row r="24" spans="1:5" x14ac:dyDescent="0.3">
      <c r="A24" s="48">
        <v>19</v>
      </c>
      <c r="B24" s="57"/>
      <c r="C24" s="14" t="s">
        <v>147</v>
      </c>
      <c r="D24" s="30">
        <v>150</v>
      </c>
      <c r="E24" s="30">
        <v>45977</v>
      </c>
    </row>
    <row r="25" spans="1:5" x14ac:dyDescent="0.3">
      <c r="A25" s="48">
        <v>20</v>
      </c>
      <c r="B25" s="57"/>
      <c r="C25" s="14" t="s">
        <v>148</v>
      </c>
      <c r="D25" s="30"/>
      <c r="E25" s="30">
        <v>0</v>
      </c>
    </row>
    <row r="26" spans="1:5" x14ac:dyDescent="0.3">
      <c r="A26" s="48">
        <v>21</v>
      </c>
      <c r="B26" s="57"/>
      <c r="C26" s="14" t="s">
        <v>149</v>
      </c>
      <c r="D26" s="30">
        <v>2000</v>
      </c>
      <c r="E26" s="30">
        <v>919264</v>
      </c>
    </row>
    <row r="27" spans="1:5" x14ac:dyDescent="0.3">
      <c r="A27" s="48">
        <v>22</v>
      </c>
      <c r="B27" s="57"/>
      <c r="C27" s="14" t="s">
        <v>150</v>
      </c>
      <c r="D27" s="30"/>
      <c r="E27" s="30">
        <v>0</v>
      </c>
    </row>
    <row r="28" spans="1:5" x14ac:dyDescent="0.3">
      <c r="A28" s="48">
        <v>23</v>
      </c>
      <c r="B28" s="57"/>
      <c r="C28" s="14" t="s">
        <v>151</v>
      </c>
      <c r="D28" s="30"/>
      <c r="E28" s="30">
        <v>0</v>
      </c>
    </row>
    <row r="29" spans="1:5" x14ac:dyDescent="0.3">
      <c r="A29" s="48">
        <v>24</v>
      </c>
      <c r="B29" s="57"/>
      <c r="C29" s="14" t="s">
        <v>152</v>
      </c>
      <c r="D29" s="30"/>
      <c r="E29" s="30">
        <v>0</v>
      </c>
    </row>
    <row r="30" spans="1:5" x14ac:dyDescent="0.3">
      <c r="A30" s="48">
        <v>25</v>
      </c>
      <c r="B30" s="57"/>
      <c r="C30" s="14" t="s">
        <v>153</v>
      </c>
      <c r="D30" s="30"/>
      <c r="E30" s="30">
        <v>0</v>
      </c>
    </row>
    <row r="31" spans="1:5" x14ac:dyDescent="0.3">
      <c r="A31" s="48">
        <v>26</v>
      </c>
      <c r="B31" s="57"/>
      <c r="C31" s="14" t="s">
        <v>154</v>
      </c>
      <c r="D31" s="30"/>
      <c r="E31" s="30">
        <v>0</v>
      </c>
    </row>
    <row r="32" spans="1:5" x14ac:dyDescent="0.3">
      <c r="A32" s="48">
        <v>27</v>
      </c>
      <c r="B32" s="57"/>
      <c r="C32" s="14" t="s">
        <v>155</v>
      </c>
      <c r="D32" s="30">
        <v>3500</v>
      </c>
      <c r="E32" s="30">
        <v>1323683</v>
      </c>
    </row>
    <row r="33" spans="1:5" x14ac:dyDescent="0.3">
      <c r="A33" s="48">
        <v>28</v>
      </c>
      <c r="B33" s="57"/>
      <c r="C33" s="14" t="s">
        <v>156</v>
      </c>
      <c r="D33" s="30"/>
      <c r="E33" s="30">
        <v>0</v>
      </c>
    </row>
    <row r="34" spans="1:5" x14ac:dyDescent="0.3">
      <c r="A34" s="48">
        <v>29</v>
      </c>
      <c r="B34" s="57"/>
      <c r="C34" s="14" t="s">
        <v>157</v>
      </c>
      <c r="D34" s="30"/>
      <c r="E34" s="30">
        <v>0</v>
      </c>
    </row>
    <row r="35" spans="1:5" x14ac:dyDescent="0.3">
      <c r="A35" s="48">
        <v>30</v>
      </c>
      <c r="B35" s="57"/>
      <c r="C35" s="14" t="s">
        <v>158</v>
      </c>
      <c r="D35" s="30"/>
      <c r="E35" s="30">
        <v>0</v>
      </c>
    </row>
    <row r="36" spans="1:5" x14ac:dyDescent="0.3">
      <c r="A36" s="48">
        <v>31</v>
      </c>
      <c r="B36" s="57"/>
      <c r="C36" s="14" t="s">
        <v>159</v>
      </c>
      <c r="D36" s="30"/>
      <c r="E36" s="30">
        <v>0</v>
      </c>
    </row>
    <row r="37" spans="1:5" x14ac:dyDescent="0.3">
      <c r="A37" s="48">
        <v>32</v>
      </c>
      <c r="B37" s="57"/>
      <c r="C37" s="14" t="s">
        <v>160</v>
      </c>
      <c r="D37" s="30"/>
      <c r="E37" s="30">
        <v>0</v>
      </c>
    </row>
    <row r="38" spans="1:5" x14ac:dyDescent="0.3">
      <c r="A38" s="48">
        <v>33</v>
      </c>
      <c r="B38" s="57"/>
      <c r="C38" s="14" t="s">
        <v>161</v>
      </c>
      <c r="D38" s="30"/>
      <c r="E38" s="30">
        <v>0</v>
      </c>
    </row>
    <row r="39" spans="1:5" x14ac:dyDescent="0.3">
      <c r="A39" s="48">
        <v>34</v>
      </c>
      <c r="B39" s="57"/>
      <c r="C39" s="14" t="s">
        <v>162</v>
      </c>
      <c r="D39" s="30"/>
      <c r="E39" s="30">
        <v>0</v>
      </c>
    </row>
    <row r="40" spans="1:5" x14ac:dyDescent="0.3">
      <c r="A40" s="48">
        <v>35</v>
      </c>
      <c r="B40" s="57"/>
      <c r="C40" s="14" t="s">
        <v>163</v>
      </c>
      <c r="D40" s="30"/>
      <c r="E40" s="30">
        <v>0</v>
      </c>
    </row>
    <row r="41" spans="1:5" x14ac:dyDescent="0.3">
      <c r="A41" s="48">
        <v>36</v>
      </c>
      <c r="B41" s="57"/>
      <c r="C41" s="14" t="s">
        <v>164</v>
      </c>
      <c r="D41" s="30"/>
      <c r="E41" s="30">
        <v>0</v>
      </c>
    </row>
    <row r="42" spans="1:5" x14ac:dyDescent="0.3">
      <c r="A42" s="48">
        <v>37</v>
      </c>
      <c r="B42" s="57"/>
      <c r="C42" s="14" t="s">
        <v>165</v>
      </c>
      <c r="D42" s="30">
        <v>200</v>
      </c>
      <c r="E42" s="30">
        <v>48258</v>
      </c>
    </row>
    <row r="43" spans="1:5" x14ac:dyDescent="0.3">
      <c r="A43" s="48">
        <v>44</v>
      </c>
      <c r="B43" s="57"/>
      <c r="C43" s="15" t="s">
        <v>166</v>
      </c>
      <c r="D43" s="30"/>
      <c r="E43" s="30">
        <v>0</v>
      </c>
    </row>
    <row r="44" spans="1:5" x14ac:dyDescent="0.3">
      <c r="A44" s="48">
        <v>45</v>
      </c>
      <c r="B44" s="57"/>
      <c r="C44" s="15" t="s">
        <v>167</v>
      </c>
      <c r="D44" s="30"/>
      <c r="E44" s="30">
        <v>0</v>
      </c>
    </row>
    <row r="45" spans="1:5" x14ac:dyDescent="0.3">
      <c r="A45" s="48">
        <v>46</v>
      </c>
      <c r="B45" s="57"/>
      <c r="C45" s="15" t="s">
        <v>168</v>
      </c>
      <c r="D45" s="30"/>
      <c r="E45" s="30">
        <v>0</v>
      </c>
    </row>
    <row r="46" spans="1:5" x14ac:dyDescent="0.3">
      <c r="A46" s="48">
        <v>47</v>
      </c>
      <c r="B46" s="57"/>
      <c r="C46" s="15" t="s">
        <v>169</v>
      </c>
      <c r="D46" s="30"/>
      <c r="E46" s="30">
        <v>0</v>
      </c>
    </row>
    <row r="47" spans="1:5" x14ac:dyDescent="0.3">
      <c r="A47" s="48">
        <v>48</v>
      </c>
      <c r="B47" s="57"/>
      <c r="C47" s="15" t="s">
        <v>170</v>
      </c>
      <c r="D47" s="30"/>
      <c r="E47" s="30">
        <v>0</v>
      </c>
    </row>
    <row r="48" spans="1:5" x14ac:dyDescent="0.3">
      <c r="A48" s="48">
        <v>49</v>
      </c>
      <c r="B48" s="57"/>
      <c r="C48" s="15" t="s">
        <v>171</v>
      </c>
      <c r="D48" s="30"/>
      <c r="E48" s="30">
        <v>0</v>
      </c>
    </row>
    <row r="49" spans="1:5" x14ac:dyDescent="0.3">
      <c r="A49" s="48">
        <v>50</v>
      </c>
      <c r="B49" s="57"/>
      <c r="C49" s="15" t="s">
        <v>172</v>
      </c>
      <c r="D49" s="30"/>
      <c r="E49" s="30">
        <v>0</v>
      </c>
    </row>
    <row r="50" spans="1:5" x14ac:dyDescent="0.3">
      <c r="A50" s="48">
        <v>51</v>
      </c>
      <c r="B50" s="57"/>
      <c r="C50" s="15" t="s">
        <v>173</v>
      </c>
      <c r="D50" s="30"/>
      <c r="E50" s="30">
        <v>0</v>
      </c>
    </row>
    <row r="51" spans="1:5" x14ac:dyDescent="0.3">
      <c r="A51" s="48">
        <v>52</v>
      </c>
      <c r="B51" s="57"/>
      <c r="C51" s="15" t="s">
        <v>174</v>
      </c>
      <c r="D51" s="30"/>
      <c r="E51" s="30">
        <v>0</v>
      </c>
    </row>
    <row r="52" spans="1:5" x14ac:dyDescent="0.3">
      <c r="A52" s="48">
        <v>53</v>
      </c>
      <c r="B52" s="57"/>
      <c r="C52" s="15" t="s">
        <v>175</v>
      </c>
      <c r="D52" s="30"/>
      <c r="E52" s="30">
        <v>0</v>
      </c>
    </row>
    <row r="53" spans="1:5" x14ac:dyDescent="0.3">
      <c r="A53" s="48">
        <v>54</v>
      </c>
      <c r="B53" s="57"/>
      <c r="C53" s="15" t="s">
        <v>176</v>
      </c>
      <c r="D53" s="30"/>
      <c r="E53" s="30">
        <v>0</v>
      </c>
    </row>
    <row r="54" spans="1:5" x14ac:dyDescent="0.3">
      <c r="A54" s="48">
        <v>55</v>
      </c>
      <c r="B54" s="57"/>
      <c r="C54" s="15" t="s">
        <v>177</v>
      </c>
      <c r="D54" s="30"/>
      <c r="E54" s="30">
        <v>0</v>
      </c>
    </row>
    <row r="55" spans="1:5" x14ac:dyDescent="0.3">
      <c r="A55" s="48">
        <v>56</v>
      </c>
      <c r="B55" s="57"/>
      <c r="C55" s="15" t="s">
        <v>178</v>
      </c>
      <c r="D55" s="30">
        <v>200</v>
      </c>
      <c r="E55" s="30">
        <v>99556</v>
      </c>
    </row>
    <row r="56" spans="1:5" x14ac:dyDescent="0.3">
      <c r="A56" s="48">
        <v>57</v>
      </c>
      <c r="B56" s="57"/>
      <c r="C56" s="15" t="s">
        <v>179</v>
      </c>
      <c r="D56" s="30"/>
      <c r="E56" s="30">
        <v>0</v>
      </c>
    </row>
    <row r="57" spans="1:5" x14ac:dyDescent="0.3">
      <c r="A57" s="48">
        <v>58</v>
      </c>
      <c r="B57" s="57"/>
      <c r="C57" s="15" t="s">
        <v>180</v>
      </c>
      <c r="D57" s="30"/>
      <c r="E57" s="30">
        <v>0</v>
      </c>
    </row>
    <row r="58" spans="1:5" x14ac:dyDescent="0.3">
      <c r="A58" s="48">
        <v>59</v>
      </c>
      <c r="B58" s="57"/>
      <c r="C58" s="15" t="s">
        <v>181</v>
      </c>
      <c r="D58" s="30"/>
      <c r="E58" s="30">
        <v>0</v>
      </c>
    </row>
    <row r="59" spans="1:5" x14ac:dyDescent="0.3">
      <c r="A59" s="48">
        <v>60</v>
      </c>
      <c r="B59" s="57"/>
      <c r="C59" s="15" t="s">
        <v>182</v>
      </c>
      <c r="D59" s="30"/>
      <c r="E59" s="30">
        <v>0</v>
      </c>
    </row>
    <row r="60" spans="1:5" x14ac:dyDescent="0.3">
      <c r="A60" s="48">
        <v>61</v>
      </c>
      <c r="B60" s="57"/>
      <c r="C60" s="15" t="s">
        <v>183</v>
      </c>
      <c r="D60" s="30"/>
      <c r="E60" s="30">
        <v>0</v>
      </c>
    </row>
    <row r="61" spans="1:5" x14ac:dyDescent="0.3">
      <c r="A61" s="48">
        <v>62</v>
      </c>
      <c r="B61" s="57"/>
      <c r="C61" s="15" t="s">
        <v>184</v>
      </c>
      <c r="D61" s="30"/>
      <c r="E61" s="30">
        <v>0</v>
      </c>
    </row>
    <row r="62" spans="1:5" x14ac:dyDescent="0.3">
      <c r="A62" s="48">
        <v>63</v>
      </c>
      <c r="B62" s="57"/>
      <c r="C62" s="15" t="s">
        <v>185</v>
      </c>
      <c r="D62" s="30"/>
      <c r="E62" s="30">
        <v>0</v>
      </c>
    </row>
    <row r="63" spans="1:5" x14ac:dyDescent="0.3">
      <c r="A63" s="48">
        <v>64</v>
      </c>
      <c r="B63" s="57"/>
      <c r="C63" s="15" t="s">
        <v>186</v>
      </c>
      <c r="D63" s="30">
        <v>200</v>
      </c>
      <c r="E63" s="30">
        <v>61718</v>
      </c>
    </row>
    <row r="64" spans="1:5" x14ac:dyDescent="0.3">
      <c r="A64" s="48">
        <v>65</v>
      </c>
      <c r="B64" s="57"/>
      <c r="C64" s="15" t="s">
        <v>187</v>
      </c>
      <c r="D64" s="30"/>
      <c r="E64" s="30">
        <v>0</v>
      </c>
    </row>
    <row r="65" spans="1:5" x14ac:dyDescent="0.3">
      <c r="A65" s="48">
        <v>66</v>
      </c>
      <c r="B65" s="57"/>
      <c r="C65" s="15" t="s">
        <v>188</v>
      </c>
      <c r="D65" s="30"/>
      <c r="E65" s="30">
        <v>0</v>
      </c>
    </row>
    <row r="66" spans="1:5" x14ac:dyDescent="0.3">
      <c r="A66" s="48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9" t="s">
        <v>190</v>
      </c>
      <c r="C67" s="14" t="s">
        <v>191</v>
      </c>
      <c r="D67" s="30">
        <v>10</v>
      </c>
      <c r="E67" s="30">
        <v>3394</v>
      </c>
    </row>
    <row r="68" spans="1:5" x14ac:dyDescent="0.3">
      <c r="A68" s="48">
        <v>69</v>
      </c>
      <c r="B68" s="57"/>
      <c r="C68" s="14" t="s">
        <v>192</v>
      </c>
      <c r="D68" s="30"/>
      <c r="E68" s="30">
        <v>0</v>
      </c>
    </row>
    <row r="69" spans="1:5" x14ac:dyDescent="0.3">
      <c r="A69" s="48">
        <v>70</v>
      </c>
      <c r="B69" s="57"/>
      <c r="C69" s="14" t="s">
        <v>193</v>
      </c>
      <c r="D69" s="30"/>
      <c r="E69" s="30">
        <v>0</v>
      </c>
    </row>
    <row r="70" spans="1:5" x14ac:dyDescent="0.3">
      <c r="A70" s="48">
        <v>71</v>
      </c>
      <c r="B70" s="57"/>
      <c r="C70" s="14" t="s">
        <v>194</v>
      </c>
      <c r="D70" s="30"/>
      <c r="E70" s="30">
        <v>0</v>
      </c>
    </row>
    <row r="71" spans="1:5" x14ac:dyDescent="0.3">
      <c r="A71" s="48">
        <v>72</v>
      </c>
      <c r="B71" s="57"/>
      <c r="C71" s="14" t="s">
        <v>195</v>
      </c>
      <c r="D71" s="30"/>
      <c r="E71" s="30">
        <v>0</v>
      </c>
    </row>
    <row r="72" spans="1:5" x14ac:dyDescent="0.3">
      <c r="A72" s="48">
        <v>73</v>
      </c>
      <c r="B72" s="57"/>
      <c r="C72" s="14" t="s">
        <v>196</v>
      </c>
      <c r="D72" s="30"/>
      <c r="E72" s="30">
        <v>0</v>
      </c>
    </row>
    <row r="73" spans="1:5" x14ac:dyDescent="0.3">
      <c r="A73" s="48">
        <v>74</v>
      </c>
      <c r="B73" s="57"/>
      <c r="C73" s="14" t="s">
        <v>197</v>
      </c>
      <c r="D73" s="30"/>
      <c r="E73" s="30">
        <v>0</v>
      </c>
    </row>
    <row r="74" spans="1:5" x14ac:dyDescent="0.3">
      <c r="A74" s="48">
        <v>75</v>
      </c>
      <c r="B74" s="57"/>
      <c r="C74" s="14" t="s">
        <v>198</v>
      </c>
      <c r="D74" s="30"/>
      <c r="E74" s="30">
        <v>0</v>
      </c>
    </row>
    <row r="75" spans="1:5" x14ac:dyDescent="0.3">
      <c r="A75" s="48">
        <v>76</v>
      </c>
      <c r="B75" s="57"/>
      <c r="C75" s="14" t="s">
        <v>199</v>
      </c>
      <c r="D75" s="30">
        <v>2000</v>
      </c>
      <c r="E75" s="30">
        <v>621492</v>
      </c>
    </row>
    <row r="76" spans="1:5" x14ac:dyDescent="0.3">
      <c r="A76" s="48">
        <v>77</v>
      </c>
      <c r="B76" s="57"/>
      <c r="C76" s="14" t="s">
        <v>200</v>
      </c>
      <c r="D76" s="30"/>
      <c r="E76" s="30">
        <v>0</v>
      </c>
    </row>
    <row r="77" spans="1:5" x14ac:dyDescent="0.3">
      <c r="A77" s="48">
        <v>78</v>
      </c>
      <c r="B77" s="57"/>
      <c r="C77" s="14" t="s">
        <v>201</v>
      </c>
      <c r="D77" s="30">
        <v>200</v>
      </c>
      <c r="E77" s="30">
        <v>41565</v>
      </c>
    </row>
    <row r="78" spans="1:5" x14ac:dyDescent="0.3">
      <c r="A78" s="48">
        <v>79</v>
      </c>
      <c r="B78" s="57"/>
      <c r="C78" s="14" t="s">
        <v>202</v>
      </c>
      <c r="D78" s="30"/>
      <c r="E78" s="30">
        <v>0</v>
      </c>
    </row>
    <row r="79" spans="1:5" x14ac:dyDescent="0.3">
      <c r="A79" s="48">
        <v>80</v>
      </c>
      <c r="B79" s="57"/>
      <c r="C79" s="14" t="s">
        <v>203</v>
      </c>
      <c r="D79" s="30">
        <v>2590</v>
      </c>
      <c r="E79" s="30">
        <v>793954</v>
      </c>
    </row>
    <row r="80" spans="1:5" x14ac:dyDescent="0.3">
      <c r="A80" s="48">
        <v>81</v>
      </c>
      <c r="B80" s="57"/>
      <c r="C80" s="14" t="s">
        <v>204</v>
      </c>
      <c r="D80" s="30"/>
      <c r="E80" s="30">
        <v>0</v>
      </c>
    </row>
    <row r="81" spans="1:5" x14ac:dyDescent="0.3">
      <c r="A81" s="48">
        <v>82</v>
      </c>
      <c r="B81" s="57"/>
      <c r="C81" s="14" t="s">
        <v>205</v>
      </c>
      <c r="D81" s="30"/>
      <c r="E81" s="30">
        <v>0</v>
      </c>
    </row>
    <row r="82" spans="1:5" x14ac:dyDescent="0.3">
      <c r="A82" s="48">
        <v>83</v>
      </c>
      <c r="B82" s="57"/>
      <c r="C82" s="14" t="s">
        <v>206</v>
      </c>
      <c r="D82" s="30">
        <v>200</v>
      </c>
      <c r="E82" s="30">
        <v>52441</v>
      </c>
    </row>
    <row r="83" spans="1:5" x14ac:dyDescent="0.3">
      <c r="A83" s="48">
        <v>84</v>
      </c>
      <c r="B83" s="57"/>
      <c r="C83" s="14" t="s">
        <v>207</v>
      </c>
      <c r="D83" s="30"/>
      <c r="E83" s="30">
        <v>0</v>
      </c>
    </row>
    <row r="84" spans="1:5" x14ac:dyDescent="0.3">
      <c r="A84" s="48">
        <v>85</v>
      </c>
      <c r="B84" s="57"/>
      <c r="C84" s="14" t="s">
        <v>208</v>
      </c>
      <c r="D84" s="30"/>
      <c r="E84" s="30">
        <v>0</v>
      </c>
    </row>
    <row r="85" spans="1:5" x14ac:dyDescent="0.3">
      <c r="A85" s="48">
        <v>86</v>
      </c>
      <c r="B85" s="57"/>
      <c r="C85" s="14" t="s">
        <v>209</v>
      </c>
      <c r="D85" s="30"/>
      <c r="E85" s="30">
        <v>0</v>
      </c>
    </row>
    <row r="86" spans="1:5" x14ac:dyDescent="0.3">
      <c r="A86" s="48">
        <v>87</v>
      </c>
      <c r="B86" s="57"/>
      <c r="C86" s="14" t="s">
        <v>210</v>
      </c>
      <c r="D86" s="30"/>
      <c r="E86" s="30">
        <v>0</v>
      </c>
    </row>
    <row r="87" spans="1:5" x14ac:dyDescent="0.3">
      <c r="A87" s="48">
        <v>88</v>
      </c>
      <c r="B87" s="58"/>
      <c r="C87" s="14" t="s">
        <v>211</v>
      </c>
      <c r="D87" s="30"/>
      <c r="E87" s="30">
        <v>0</v>
      </c>
    </row>
    <row r="88" spans="1:5" ht="15.75" customHeight="1" x14ac:dyDescent="0.3">
      <c r="A88" s="75" t="s">
        <v>212</v>
      </c>
      <c r="B88" s="54"/>
      <c r="C88" s="54"/>
      <c r="D88" s="54"/>
      <c r="E88" s="54"/>
    </row>
    <row r="89" spans="1:5" x14ac:dyDescent="0.3">
      <c r="A89" s="16">
        <v>89</v>
      </c>
      <c r="B89" s="69" t="s">
        <v>213</v>
      </c>
      <c r="C89" s="14" t="s">
        <v>214</v>
      </c>
      <c r="D89" s="30"/>
      <c r="E89" s="30">
        <v>0</v>
      </c>
    </row>
    <row r="90" spans="1:5" x14ac:dyDescent="0.3">
      <c r="A90" s="48">
        <v>90</v>
      </c>
      <c r="B90" s="57"/>
      <c r="C90" s="14" t="s">
        <v>215</v>
      </c>
      <c r="D90" s="30"/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/>
      <c r="E91" s="30">
        <v>0</v>
      </c>
    </row>
    <row r="92" spans="1:5" x14ac:dyDescent="0.3">
      <c r="A92" s="48">
        <v>92</v>
      </c>
      <c r="B92" s="57"/>
      <c r="C92" s="14" t="s">
        <v>138</v>
      </c>
      <c r="D92" s="30"/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/>
      <c r="E93" s="30">
        <v>0</v>
      </c>
    </row>
    <row r="94" spans="1:5" x14ac:dyDescent="0.3">
      <c r="A94" s="48">
        <v>94</v>
      </c>
      <c r="B94" s="57"/>
      <c r="C94" s="14" t="s">
        <v>141</v>
      </c>
      <c r="D94" s="30"/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/>
      <c r="E95" s="30">
        <v>0</v>
      </c>
    </row>
    <row r="96" spans="1:5" x14ac:dyDescent="0.3">
      <c r="A96" s="48">
        <v>96</v>
      </c>
      <c r="B96" s="57"/>
      <c r="C96" s="14" t="s">
        <v>146</v>
      </c>
      <c r="D96" s="30"/>
      <c r="E96" s="30">
        <v>0</v>
      </c>
    </row>
    <row r="97" spans="1:6" x14ac:dyDescent="0.3">
      <c r="A97" s="16">
        <v>97</v>
      </c>
      <c r="B97" s="57"/>
      <c r="C97" s="14" t="s">
        <v>216</v>
      </c>
      <c r="D97" s="30"/>
      <c r="E97" s="30">
        <v>0</v>
      </c>
    </row>
    <row r="98" spans="1:6" x14ac:dyDescent="0.3">
      <c r="A98" s="48">
        <v>98</v>
      </c>
      <c r="B98" s="57"/>
      <c r="C98" s="14" t="s">
        <v>148</v>
      </c>
      <c r="D98" s="30">
        <v>2000</v>
      </c>
      <c r="E98" s="30">
        <v>2574871</v>
      </c>
    </row>
    <row r="99" spans="1:6" x14ac:dyDescent="0.3">
      <c r="A99" s="16">
        <v>99</v>
      </c>
      <c r="B99" s="57"/>
      <c r="C99" s="14" t="s">
        <v>217</v>
      </c>
      <c r="D99" s="30"/>
      <c r="E99" s="30">
        <v>0</v>
      </c>
    </row>
    <row r="100" spans="1:6" x14ac:dyDescent="0.3">
      <c r="A100" s="48">
        <v>100</v>
      </c>
      <c r="B100" s="57"/>
      <c r="C100" s="14" t="s">
        <v>154</v>
      </c>
      <c r="D100" s="30">
        <v>3500</v>
      </c>
      <c r="E100" s="30">
        <v>3127566</v>
      </c>
    </row>
    <row r="101" spans="1:6" x14ac:dyDescent="0.3">
      <c r="A101" s="16">
        <v>101</v>
      </c>
      <c r="B101" s="57"/>
      <c r="C101" s="14" t="s">
        <v>218</v>
      </c>
      <c r="D101" s="30"/>
      <c r="E101" s="30">
        <v>0</v>
      </c>
    </row>
    <row r="102" spans="1:6" x14ac:dyDescent="0.3">
      <c r="A102" s="48">
        <v>102</v>
      </c>
      <c r="B102" s="57"/>
      <c r="C102" s="14" t="s">
        <v>219</v>
      </c>
      <c r="D102" s="30"/>
      <c r="E102" s="30">
        <v>0</v>
      </c>
    </row>
    <row r="103" spans="1:6" x14ac:dyDescent="0.3">
      <c r="A103" s="16">
        <v>103</v>
      </c>
      <c r="B103" s="57"/>
      <c r="C103" s="14" t="s">
        <v>160</v>
      </c>
      <c r="D103" s="30"/>
      <c r="E103" s="30">
        <v>0</v>
      </c>
    </row>
    <row r="104" spans="1:6" x14ac:dyDescent="0.3">
      <c r="A104" s="48">
        <v>104</v>
      </c>
      <c r="B104" s="57"/>
      <c r="C104" s="14" t="s">
        <v>161</v>
      </c>
      <c r="D104" s="30"/>
      <c r="E104" s="30">
        <v>0</v>
      </c>
    </row>
    <row r="105" spans="1:6" x14ac:dyDescent="0.3">
      <c r="A105" s="16">
        <v>105</v>
      </c>
      <c r="B105" s="57"/>
      <c r="C105" s="14" t="s">
        <v>220</v>
      </c>
      <c r="D105" s="30">
        <v>3000</v>
      </c>
      <c r="E105" s="30">
        <v>3874965</v>
      </c>
    </row>
    <row r="106" spans="1:6" x14ac:dyDescent="0.3">
      <c r="A106" s="48">
        <v>106</v>
      </c>
      <c r="B106" s="57"/>
      <c r="C106" s="17" t="s">
        <v>221</v>
      </c>
      <c r="D106" s="30">
        <v>100</v>
      </c>
      <c r="E106" s="30">
        <v>56753</v>
      </c>
    </row>
    <row r="107" spans="1:6" x14ac:dyDescent="0.3">
      <c r="A107" s="16">
        <v>107</v>
      </c>
      <c r="B107" s="57"/>
      <c r="C107" s="17" t="s">
        <v>222</v>
      </c>
      <c r="D107" s="30">
        <v>800</v>
      </c>
      <c r="E107" s="30">
        <v>615263</v>
      </c>
    </row>
    <row r="108" spans="1:6" x14ac:dyDescent="0.3">
      <c r="A108" s="48">
        <v>108</v>
      </c>
      <c r="B108" s="58"/>
      <c r="C108" s="15" t="s">
        <v>134</v>
      </c>
      <c r="D108" s="30"/>
      <c r="E108" s="30">
        <v>0</v>
      </c>
    </row>
    <row r="109" spans="1:6" ht="15.75" customHeight="1" x14ac:dyDescent="0.3">
      <c r="A109" s="16"/>
      <c r="B109" s="16"/>
      <c r="C109" s="18" t="s">
        <v>107</v>
      </c>
      <c r="D109" s="19">
        <v>24100</v>
      </c>
      <c r="E109" s="19">
        <v>15818674</v>
      </c>
      <c r="F109" s="43"/>
    </row>
    <row r="110" spans="1:6" ht="15.75" customHeight="1" x14ac:dyDescent="0.3">
      <c r="A110" s="16"/>
      <c r="B110" s="16"/>
      <c r="C110" s="20"/>
      <c r="D110" s="21"/>
      <c r="E110" s="21"/>
    </row>
    <row r="111" spans="1:6" x14ac:dyDescent="0.3">
      <c r="B111" s="16"/>
    </row>
    <row r="112" spans="1:6" x14ac:dyDescent="0.3">
      <c r="A112" s="61" t="s">
        <v>1</v>
      </c>
      <c r="B112" s="61" t="s">
        <v>108</v>
      </c>
      <c r="C112" s="66" t="s">
        <v>109</v>
      </c>
      <c r="D112" s="65" t="s">
        <v>127</v>
      </c>
      <c r="E112" s="65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66" t="s">
        <v>109</v>
      </c>
      <c r="D118" s="65" t="s">
        <v>224</v>
      </c>
      <c r="E118" s="65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48">
        <v>1</v>
      </c>
      <c r="B121" s="69" t="s">
        <v>225</v>
      </c>
      <c r="C121" s="22" t="s">
        <v>226</v>
      </c>
      <c r="D121" s="30"/>
      <c r="E121" s="30">
        <v>0</v>
      </c>
    </row>
    <row r="122" spans="1:5" x14ac:dyDescent="0.3">
      <c r="A122" s="48">
        <v>2</v>
      </c>
      <c r="B122" s="57"/>
      <c r="C122" s="22" t="s">
        <v>227</v>
      </c>
      <c r="D122" s="30"/>
      <c r="E122" s="30">
        <v>0</v>
      </c>
    </row>
    <row r="123" spans="1:5" x14ac:dyDescent="0.3">
      <c r="A123" s="48">
        <v>3</v>
      </c>
      <c r="B123" s="57"/>
      <c r="C123" s="22" t="s">
        <v>228</v>
      </c>
      <c r="D123" s="30"/>
      <c r="E123" s="30">
        <v>0</v>
      </c>
    </row>
    <row r="124" spans="1:5" x14ac:dyDescent="0.3">
      <c r="A124" s="48">
        <v>4</v>
      </c>
      <c r="B124" s="57"/>
      <c r="C124" s="22" t="s">
        <v>229</v>
      </c>
      <c r="D124" s="30"/>
      <c r="E124" s="30">
        <v>0</v>
      </c>
    </row>
    <row r="125" spans="1:5" x14ac:dyDescent="0.3">
      <c r="A125" s="48">
        <v>5</v>
      </c>
      <c r="B125" s="57"/>
      <c r="C125" s="22" t="s">
        <v>230</v>
      </c>
      <c r="D125" s="30"/>
      <c r="E125" s="30">
        <v>0</v>
      </c>
    </row>
    <row r="126" spans="1:5" x14ac:dyDescent="0.3">
      <c r="A126" s="48">
        <v>6</v>
      </c>
      <c r="B126" s="57"/>
      <c r="C126" s="22" t="s">
        <v>231</v>
      </c>
      <c r="D126" s="30"/>
      <c r="E126" s="30">
        <v>0</v>
      </c>
    </row>
    <row r="127" spans="1:5" x14ac:dyDescent="0.3">
      <c r="A127" s="48">
        <v>7</v>
      </c>
      <c r="B127" s="57"/>
      <c r="C127" s="22" t="s">
        <v>232</v>
      </c>
      <c r="D127" s="30"/>
      <c r="E127" s="30">
        <v>0</v>
      </c>
    </row>
    <row r="128" spans="1:5" x14ac:dyDescent="0.3">
      <c r="A128" s="48">
        <v>8</v>
      </c>
      <c r="B128" s="57"/>
      <c r="C128" s="22" t="s">
        <v>233</v>
      </c>
      <c r="D128" s="30"/>
      <c r="E128" s="30">
        <v>0</v>
      </c>
    </row>
    <row r="129" spans="1:5" x14ac:dyDescent="0.3">
      <c r="A129" s="48">
        <v>9</v>
      </c>
      <c r="B129" s="57"/>
      <c r="C129" s="22" t="s">
        <v>234</v>
      </c>
      <c r="D129" s="30"/>
      <c r="E129" s="30">
        <v>0</v>
      </c>
    </row>
    <row r="130" spans="1:5" x14ac:dyDescent="0.3">
      <c r="A130" s="48">
        <v>10</v>
      </c>
      <c r="B130" s="57"/>
      <c r="C130" s="22" t="s">
        <v>235</v>
      </c>
      <c r="D130" s="30"/>
      <c r="E130" s="30">
        <v>0</v>
      </c>
    </row>
    <row r="131" spans="1:5" x14ac:dyDescent="0.3">
      <c r="A131" s="48">
        <v>11</v>
      </c>
      <c r="B131" s="57"/>
      <c r="C131" s="22" t="s">
        <v>236</v>
      </c>
      <c r="D131" s="30"/>
      <c r="E131" s="30">
        <v>0</v>
      </c>
    </row>
    <row r="132" spans="1:5" x14ac:dyDescent="0.3">
      <c r="A132" s="48">
        <v>12</v>
      </c>
      <c r="B132" s="57"/>
      <c r="C132" s="22" t="s">
        <v>237</v>
      </c>
      <c r="D132" s="30"/>
      <c r="E132" s="30">
        <v>0</v>
      </c>
    </row>
    <row r="133" spans="1:5" x14ac:dyDescent="0.3">
      <c r="A133" s="48">
        <v>13</v>
      </c>
      <c r="B133" s="57"/>
      <c r="C133" s="22" t="s">
        <v>238</v>
      </c>
      <c r="D133" s="30"/>
      <c r="E133" s="30">
        <v>0</v>
      </c>
    </row>
    <row r="134" spans="1:5" x14ac:dyDescent="0.3">
      <c r="A134" s="48">
        <v>14</v>
      </c>
      <c r="B134" s="57"/>
      <c r="C134" s="22" t="s">
        <v>239</v>
      </c>
      <c r="D134" s="30"/>
      <c r="E134" s="30">
        <v>0</v>
      </c>
    </row>
    <row r="135" spans="1:5" x14ac:dyDescent="0.3">
      <c r="A135" s="48">
        <v>15</v>
      </c>
      <c r="B135" s="57"/>
      <c r="C135" s="22" t="s">
        <v>240</v>
      </c>
      <c r="D135" s="30">
        <v>2200</v>
      </c>
      <c r="E135" s="30">
        <v>1822353</v>
      </c>
    </row>
    <row r="136" spans="1:5" x14ac:dyDescent="0.3">
      <c r="A136" s="48">
        <v>16</v>
      </c>
      <c r="B136" s="57"/>
      <c r="C136" s="22" t="s">
        <v>241</v>
      </c>
      <c r="D136" s="30"/>
      <c r="E136" s="30">
        <v>0</v>
      </c>
    </row>
    <row r="137" spans="1:5" x14ac:dyDescent="0.3">
      <c r="A137" s="48">
        <v>17</v>
      </c>
      <c r="B137" s="57"/>
      <c r="C137" s="22" t="s">
        <v>242</v>
      </c>
      <c r="D137" s="30"/>
      <c r="E137" s="30">
        <v>0</v>
      </c>
    </row>
    <row r="138" spans="1:5" x14ac:dyDescent="0.3">
      <c r="A138" s="48">
        <v>18</v>
      </c>
      <c r="B138" s="57"/>
      <c r="C138" s="22" t="s">
        <v>243</v>
      </c>
      <c r="D138" s="30">
        <v>10</v>
      </c>
      <c r="E138" s="30">
        <v>7816</v>
      </c>
    </row>
    <row r="139" spans="1:5" x14ac:dyDescent="0.3">
      <c r="A139" s="48">
        <v>19</v>
      </c>
      <c r="B139" s="57"/>
      <c r="C139" s="22" t="s">
        <v>244</v>
      </c>
      <c r="D139" s="30"/>
      <c r="E139" s="30">
        <v>0</v>
      </c>
    </row>
    <row r="140" spans="1:5" x14ac:dyDescent="0.3">
      <c r="A140" s="48">
        <v>20</v>
      </c>
      <c r="B140" s="57"/>
      <c r="C140" s="22" t="s">
        <v>245</v>
      </c>
      <c r="D140" s="30">
        <v>1200</v>
      </c>
      <c r="E140" s="30">
        <v>1001105</v>
      </c>
    </row>
    <row r="141" spans="1:5" x14ac:dyDescent="0.3">
      <c r="A141" s="48">
        <v>21</v>
      </c>
      <c r="B141" s="57"/>
      <c r="C141" s="22" t="s">
        <v>246</v>
      </c>
      <c r="D141" s="30"/>
      <c r="E141" s="30">
        <v>0</v>
      </c>
    </row>
    <row r="142" spans="1:5" x14ac:dyDescent="0.3">
      <c r="A142" s="48">
        <v>22</v>
      </c>
      <c r="B142" s="57"/>
      <c r="C142" s="22" t="s">
        <v>247</v>
      </c>
      <c r="D142" s="30"/>
      <c r="E142" s="30">
        <v>0</v>
      </c>
    </row>
    <row r="143" spans="1:5" x14ac:dyDescent="0.3">
      <c r="A143" s="48">
        <v>23</v>
      </c>
      <c r="B143" s="57"/>
      <c r="C143" s="22" t="s">
        <v>248</v>
      </c>
      <c r="D143" s="30"/>
      <c r="E143" s="30">
        <v>0</v>
      </c>
    </row>
    <row r="144" spans="1:5" x14ac:dyDescent="0.3">
      <c r="A144" s="48">
        <v>24</v>
      </c>
      <c r="B144" s="57"/>
      <c r="C144" s="22" t="s">
        <v>249</v>
      </c>
      <c r="D144" s="30"/>
      <c r="E144" s="30">
        <v>0</v>
      </c>
    </row>
    <row r="145" spans="1:6" x14ac:dyDescent="0.3">
      <c r="A145" s="48">
        <v>25</v>
      </c>
      <c r="B145" s="57"/>
      <c r="C145" s="22" t="s">
        <v>250</v>
      </c>
      <c r="D145" s="30"/>
      <c r="E145" s="30">
        <v>0</v>
      </c>
    </row>
    <row r="146" spans="1:6" x14ac:dyDescent="0.3">
      <c r="A146" s="48">
        <v>26</v>
      </c>
      <c r="B146" s="57"/>
      <c r="C146" s="22" t="s">
        <v>251</v>
      </c>
      <c r="D146" s="30">
        <v>1800</v>
      </c>
      <c r="E146" s="30">
        <v>1215827</v>
      </c>
    </row>
    <row r="147" spans="1:6" x14ac:dyDescent="0.3">
      <c r="A147" s="48">
        <v>27</v>
      </c>
      <c r="B147" s="57"/>
      <c r="C147" s="22" t="s">
        <v>252</v>
      </c>
      <c r="D147" s="30"/>
      <c r="E147" s="30">
        <v>0</v>
      </c>
    </row>
    <row r="148" spans="1:6" x14ac:dyDescent="0.3">
      <c r="A148" s="48">
        <v>28</v>
      </c>
      <c r="B148" s="57"/>
      <c r="C148" s="22" t="s">
        <v>253</v>
      </c>
      <c r="D148" s="30"/>
      <c r="E148" s="30">
        <v>0</v>
      </c>
    </row>
    <row r="149" spans="1:6" x14ac:dyDescent="0.3">
      <c r="A149" s="48">
        <v>29</v>
      </c>
      <c r="B149" s="57"/>
      <c r="C149" s="22" t="s">
        <v>254</v>
      </c>
      <c r="D149" s="30"/>
      <c r="E149" s="30">
        <v>0</v>
      </c>
    </row>
    <row r="150" spans="1:6" x14ac:dyDescent="0.3">
      <c r="A150" s="48">
        <v>30</v>
      </c>
      <c r="B150" s="57"/>
      <c r="C150" s="22" t="s">
        <v>255</v>
      </c>
      <c r="D150" s="30"/>
      <c r="E150" s="30">
        <v>0</v>
      </c>
    </row>
    <row r="151" spans="1:6" x14ac:dyDescent="0.3">
      <c r="A151" s="48">
        <v>31</v>
      </c>
      <c r="B151" s="57"/>
      <c r="C151" s="22" t="s">
        <v>256</v>
      </c>
      <c r="D151" s="30"/>
      <c r="E151" s="30">
        <v>0</v>
      </c>
    </row>
    <row r="152" spans="1:6" x14ac:dyDescent="0.3">
      <c r="A152" s="48">
        <v>32</v>
      </c>
      <c r="B152" s="57"/>
      <c r="C152" s="22" t="s">
        <v>257</v>
      </c>
      <c r="D152" s="30"/>
      <c r="E152" s="30">
        <v>0</v>
      </c>
    </row>
    <row r="153" spans="1:6" x14ac:dyDescent="0.3">
      <c r="A153" s="48">
        <v>33</v>
      </c>
      <c r="B153" s="57"/>
      <c r="C153" s="22" t="s">
        <v>258</v>
      </c>
      <c r="D153" s="30"/>
      <c r="E153" s="30">
        <v>0</v>
      </c>
    </row>
    <row r="154" spans="1:6" x14ac:dyDescent="0.3">
      <c r="A154" s="48">
        <v>34</v>
      </c>
      <c r="B154" s="57"/>
      <c r="C154" s="22" t="s">
        <v>259</v>
      </c>
      <c r="D154" s="30"/>
      <c r="E154" s="30">
        <v>0</v>
      </c>
    </row>
    <row r="155" spans="1:6" x14ac:dyDescent="0.3">
      <c r="A155" s="48">
        <v>35</v>
      </c>
      <c r="B155" s="57"/>
      <c r="C155" s="22" t="s">
        <v>260</v>
      </c>
      <c r="D155" s="30">
        <v>190</v>
      </c>
      <c r="E155" s="30">
        <v>96843</v>
      </c>
    </row>
    <row r="156" spans="1:6" x14ac:dyDescent="0.3">
      <c r="A156" s="48">
        <v>36</v>
      </c>
      <c r="B156" s="58"/>
      <c r="C156" s="22" t="s">
        <v>261</v>
      </c>
      <c r="D156" s="30"/>
      <c r="E156" s="30">
        <v>0</v>
      </c>
    </row>
    <row r="157" spans="1:6" x14ac:dyDescent="0.3">
      <c r="A157" s="53" t="s">
        <v>107</v>
      </c>
      <c r="B157" s="54"/>
      <c r="C157" s="55"/>
      <c r="D157" s="19">
        <v>5400</v>
      </c>
      <c r="E157" s="19">
        <v>4143944</v>
      </c>
      <c r="F157" s="43"/>
    </row>
    <row r="158" spans="1:6" ht="15" customHeight="1" x14ac:dyDescent="0.3">
      <c r="D158" s="21"/>
      <c r="E158" s="21"/>
    </row>
    <row r="159" spans="1:6" x14ac:dyDescent="0.3">
      <c r="A159" s="61" t="s">
        <v>1</v>
      </c>
      <c r="B159" s="61" t="s">
        <v>108</v>
      </c>
      <c r="C159" s="66" t="s">
        <v>109</v>
      </c>
      <c r="D159" s="65" t="s">
        <v>127</v>
      </c>
      <c r="E159" s="65" t="s">
        <v>4</v>
      </c>
    </row>
    <row r="160" spans="1:6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2368</v>
      </c>
      <c r="E162" s="13">
        <v>8502048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482</v>
      </c>
      <c r="E163" s="13">
        <v>734674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3504</v>
      </c>
      <c r="E164" s="13">
        <v>8743233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5" t="s">
        <v>127</v>
      </c>
      <c r="E167" s="65" t="s">
        <v>4</v>
      </c>
    </row>
    <row r="168" spans="1:5" ht="15" customHeight="1" x14ac:dyDescent="0.3">
      <c r="A168" s="64"/>
      <c r="B168" s="64"/>
      <c r="C168" s="73"/>
      <c r="D168" s="57"/>
      <c r="E168" s="57"/>
    </row>
    <row r="169" spans="1:5" ht="15" customHeight="1" x14ac:dyDescent="0.3">
      <c r="A169" s="71"/>
      <c r="B169" s="71"/>
      <c r="C169" s="74"/>
      <c r="D169" s="58"/>
      <c r="E169" s="5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2805</v>
      </c>
      <c r="E170" s="13">
        <v>9934535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66" t="s">
        <v>109</v>
      </c>
      <c r="D173" s="65" t="s">
        <v>127</v>
      </c>
      <c r="E173" s="65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48">
        <v>1</v>
      </c>
      <c r="B176" s="67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8">
        <v>2</v>
      </c>
      <c r="B177" s="57"/>
      <c r="C177" s="14" t="s">
        <v>270</v>
      </c>
      <c r="D177" s="30">
        <v>6400</v>
      </c>
      <c r="E177" s="30">
        <v>8498814</v>
      </c>
    </row>
    <row r="178" spans="1:8" ht="15.75" customHeight="1" x14ac:dyDescent="0.3">
      <c r="A178" s="48">
        <v>3</v>
      </c>
      <c r="B178" s="57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8">
        <v>4</v>
      </c>
      <c r="B179" s="57"/>
      <c r="C179" s="17" t="s">
        <v>272</v>
      </c>
      <c r="D179" s="30">
        <v>0</v>
      </c>
      <c r="E179" s="30">
        <v>0</v>
      </c>
    </row>
    <row r="180" spans="1:8" ht="15.75" customHeight="1" x14ac:dyDescent="0.3">
      <c r="A180" s="48">
        <v>5</v>
      </c>
      <c r="B180" s="57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8">
        <v>6</v>
      </c>
      <c r="B181" s="57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8">
        <v>7</v>
      </c>
      <c r="B182" s="57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8">
        <v>8</v>
      </c>
      <c r="B183" s="57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8">
        <v>9</v>
      </c>
      <c r="B184" s="57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8">
        <v>10</v>
      </c>
      <c r="B185" s="57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8">
        <v>11</v>
      </c>
      <c r="B186" s="57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8">
        <v>12</v>
      </c>
      <c r="B187" s="58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53" t="s">
        <v>107</v>
      </c>
      <c r="B188" s="54"/>
      <c r="C188" s="55"/>
      <c r="D188" s="19">
        <v>6400</v>
      </c>
      <c r="E188" s="19">
        <v>8498814</v>
      </c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61" t="s">
        <v>1</v>
      </c>
      <c r="B191" s="61" t="s">
        <v>108</v>
      </c>
      <c r="C191" s="66" t="s">
        <v>109</v>
      </c>
      <c r="D191" s="65" t="s">
        <v>224</v>
      </c>
      <c r="E191" s="65" t="s">
        <v>4</v>
      </c>
    </row>
    <row r="192" spans="1:8" ht="15.75" customHeight="1" x14ac:dyDescent="0.3">
      <c r="A192" s="57"/>
      <c r="B192" s="57"/>
      <c r="C192" s="57"/>
      <c r="D192" s="57"/>
      <c r="E192" s="57"/>
      <c r="H192" s="43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48">
        <v>1</v>
      </c>
      <c r="B194" s="6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8"/>
      <c r="C195" s="22" t="s">
        <v>260</v>
      </c>
      <c r="D195" s="30">
        <v>2528</v>
      </c>
      <c r="E195" s="30">
        <v>9063986</v>
      </c>
    </row>
    <row r="196" spans="1:6" ht="15.75" customHeight="1" x14ac:dyDescent="0.3">
      <c r="A196" s="53" t="s">
        <v>107</v>
      </c>
      <c r="B196" s="54"/>
      <c r="C196" s="55"/>
      <c r="D196" s="19">
        <v>2528</v>
      </c>
      <c r="E196" s="19">
        <v>9063986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68" t="s">
        <v>1</v>
      </c>
      <c r="B199" s="68" t="s">
        <v>108</v>
      </c>
      <c r="C199" s="66" t="s">
        <v>109</v>
      </c>
      <c r="D199" s="65" t="s">
        <v>127</v>
      </c>
      <c r="E199" s="65" t="s">
        <v>281</v>
      </c>
      <c r="F199" s="65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1600</v>
      </c>
      <c r="E202" s="31">
        <v>4400</v>
      </c>
      <c r="F202" s="31">
        <v>1057247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400</v>
      </c>
      <c r="E203" s="31">
        <v>1100</v>
      </c>
      <c r="F203" s="31">
        <v>264312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2000</v>
      </c>
      <c r="E205" s="19">
        <v>5500</v>
      </c>
      <c r="F205" s="19">
        <v>1321559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68" t="s">
        <v>1</v>
      </c>
      <c r="B208" s="68" t="s">
        <v>108</v>
      </c>
      <c r="C208" s="66" t="s">
        <v>109</v>
      </c>
      <c r="D208" s="65" t="s">
        <v>224</v>
      </c>
      <c r="E208" s="65" t="s">
        <v>281</v>
      </c>
      <c r="F208" s="65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2" t="s">
        <v>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8">
        <v>4</v>
      </c>
      <c r="B8" s="48" t="s">
        <v>290</v>
      </c>
      <c r="C8" s="5" t="s">
        <v>291</v>
      </c>
      <c r="D8" s="13">
        <v>7000</v>
      </c>
      <c r="E8" s="13">
        <v>762790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7000</v>
      </c>
      <c r="E18" s="13">
        <v>603250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54"/>
      <c r="C21" s="55"/>
      <c r="D21" s="12">
        <v>14000</v>
      </c>
      <c r="E21" s="12">
        <v>1366040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A7" sqref="A7:XFD1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0" t="s">
        <v>304</v>
      </c>
      <c r="C3" s="83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1"/>
      <c r="C4" s="5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2"/>
      <c r="C5" s="5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2022-02-08T23:17:26Z</dcterms:modified>
</cp:coreProperties>
</file>