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<sst xmlns="http://schemas.openxmlformats.org/spreadsheetml/2006/main" count="604" uniqueCount="389">
  <si>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</si>
  <si>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</si>
  <si>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</si>
  <si>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</si>
  <si>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</si>
  <si>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</si>
  <si>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</si>
  <si>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</si>
  <si>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</si>
  <si>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</si>
  <si>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</si>
  <si>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</si>
  <si>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</si>
  <si>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</si>
  <si>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</si>
  <si>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</si>
  <si>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</si>
  <si>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</si>
  <si>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</si>
  <si>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</si>
  <si>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</si>
  <si>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</si>
  <si>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</si>
  <si>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</si>
  <si>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</si>
  <si>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</si>
  <si>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</si>
  <si>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</si>
  <si>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</si>
  <si>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</si>
  <si>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</si>
  <si>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</si>
  <si>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</si>
  <si>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</si>
  <si>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</si>
  <si>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</si>
  <si>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</si>
  <si>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</si>
  <si>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</si>
  <si>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</si>
  <si>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</si>
  <si>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</si>
  <si>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</si>
  <si>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</si>
  <si>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</si>
  <si>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</si>
  <si>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</si>
  <si>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</si>
  <si>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</si>
  <si>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</si>
  <si>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</si>
  <si>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</si>
  <si>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</si>
  <si>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</si>
  <si>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</si>
  <si>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</si>
  <si>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</si>
  <si>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</si>
  <si>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</si>
  <si>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</si>
  <si>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</si>
  <si>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</si>
  <si>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</si>
  <si>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</si>
  <si>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</si>
  <si>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</si>
  <si>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</si>
  <si>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</si>
  <si>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</si>
  <si>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</si>
  <si>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</si>
  <si>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</si>
  <si>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</si>
  <si>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</si>
  <si>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</si>
  <si>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</si>
  <si>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</si>
  <si>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</si>
  <si>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</si>
  <si>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</si>
  <si>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</si>
  <si>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</si>
  <si>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</si>
  <si>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</si>
  <si>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</si>
  <si>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</si>
  <si>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</si>
  <si>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</si>
  <si>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</si>
  <si>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</si>
  <si>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</si>
  <si>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</si>
  <si>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</si>
  <si>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</si>
  <si>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</si>
  <si>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</si>
  <si>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</si>
  <si>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</si>
  <si>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</si>
  <si>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</si>
  <si>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</si>
  <si>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</si>
  <si>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</si>
  <si>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</si>
  <si>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</si>
  <si>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</si>
  <si>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</si>
  <si>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</si>
  <si>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</si>
  <si>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</si>
  <si>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</si>
  <si>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</si>
  <si>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</si>
  <si>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</si>
  <si>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</si>
  <si>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</si>
  <si>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</si>
  <si>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</si>
  <si>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</si>
  <si>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</si>
  <si>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</si>
  <si>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</si>
  <si>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</si>
  <si>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</si>
  <si>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</si>
  <si>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</si>
  <si>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</si>
  <si>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</si>
  <si>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</si>
  <si>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</si>
  <si>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</si>
  <si>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</si>
  <si>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</si>
  <si>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</si>
  <si>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</si>
  <si>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</si>
  <si>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</si>
  <si>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</si>
  <si>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</si>
  <si>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</si>
  <si>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</si>
  <si>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</si>
  <si>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</si>
  <si>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</si>
  <si>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</si>
  <si>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</si>
  <si>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</si>
  <si>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</si>
  <si>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</si>
  <si>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</si>
  <si>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</si>
  <si>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</si>
  <si>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</si>
  <si>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</si>
  <si>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</si>
  <si>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</si>
  <si>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</si>
  <si>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</si>
  <si>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</si>
  <si>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</si>
  <si>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</si>
  <si>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</si>
  <si>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</si>
  <si>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</si>
  <si>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</si>
  <si>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</si>
  <si>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</si>
  <si>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</si>
  <si>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</si>
  <si>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</si>
  <si>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</si>
  <si>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</si>
  <si>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</si>
  <si>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</si>
  <si>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</si>
  <si>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</si>
  <si>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</si>
  <si>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</si>
  <si>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</si>
  <si>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</si>
  <si>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</si>
  <si>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</si>
  <si>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</si>
  <si>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</si>
  <si>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</si>
  <si>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</si>
  <si>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</si>
  <si>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</si>
  <si>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</si>
  <si>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</si>
  <si>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</si>
  <si>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</si>
  <si>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</si>
  <si>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</si>
  <si>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</si>
  <si>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</si>
  <si>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</si>
  <si>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</si>
  <si>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</si>
  <si>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</si>
  <si>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</si>
  <si>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</si>
  <si>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</si>
  <si>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</si>
  <si>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</si>
  <si>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</si>
  <si>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</si>
  <si>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</si>
  <si>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</si>
  <si>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</si>
  <si>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</si>
  <si>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</si>
  <si>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</si>
  <si>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</si>
  <si>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</si>
  <si>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</si>
  <si>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</si>
  <si>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</si>
  <si>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</si>
  <si>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</si>
  <si>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</si>
  <si>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</si>
  <si>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</si>
  <si>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</si>
  <si>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</si>
  <si>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</si>
  <si>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</si>
  <si>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</si>
  <si>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</si>
  <si>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</si>
  <si>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</si>
  <si>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</si>
  <si>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</si>
  <si>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</si>
  <si>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</si>
  <si>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</si>
  <si>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</si>
  <si>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</si>
  <si>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</si>
  <si>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</si>
  <si>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</si>
  <si>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</si>
  <si>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</si>
  <si>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</si>
  <si>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</si>
  <si>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</si>
  <si>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</si>
  <si>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</si>
  <si>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</si>
  <si>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</si>
  <si>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</si>
  <si>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</si>
  <si>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</si>
  <si>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</si>
  <si>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</si>
  <si>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</si>
  <si>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</si>
  <si>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</si>
  <si>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</si>
  <si>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</si>
  <si>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</si>
  <si>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</si>
  <si>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</si>
  <si>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</si>
  <si>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</si>
  <si>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</si>
  <si>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</si>
  <si>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</si>
  <si>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</si>
  <si>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</si>
  <si>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</si>
  <si>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</si>
  <si>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</si>
  <si>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</si>
  <si>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</si>
  <si>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</si>
  <si>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</si>
  <si>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</si>
  <si>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</si>
  <si>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</si>
  <si>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</si>
  <si>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</si>
  <si>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</si>
  <si>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</si>
  <si>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</si>
  <si>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</si>
  <si>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</si>
  <si>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</si>
  <si>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</si>
  <si>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</si>
  <si>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</si>
  <si>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</si>
  <si>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</si>
  <si>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</si>
  <si>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</si>
  <si>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</si>
  <si>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</si>
  <si>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</si>
  <si>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</si>
  <si>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</si>
  <si>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</si>
  <si>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</si>
  <si>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</si>
  <si>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</si>
  <si>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</si>
  <si>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</si>
  <si>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</si>
  <si>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</si>
  <si>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</si>
  <si>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</si>
  <si>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</si>
  <si>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</si>
  <si>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</si>
  <si>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</si>
  <si>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</si>
  <si>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</si>
  <si>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</si>
  <si>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</si>
  <si>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</si>
  <si>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</si>
  <si>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</si>
  <si>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</si>
  <si>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</si>
  <si>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</si>
  <si>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</si>
  <si>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</si>
  <si>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</si>
  <si>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</si>
  <si>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</si>
  <si>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</si>
  <si>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</si>
  <si>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</si>
  <si>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</si>
  <si>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</si>
  <si>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</si>
  <si>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</si>
  <si>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</si>
  <si>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</si>
  <si>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</si>
  <si>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</si>
  <si>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</si>
  <si>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</si>
  <si>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</si>
  <si>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</si>
  <si>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</si>
  <si>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</si>
  <si>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</si>
  <si>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</si>
  <si>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</si>
  <si>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</si>
  <si>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</si>
  <si>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</si>
  <si>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</si>
  <si>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</si>
  <si>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</si>
  <si>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</si>
  <si>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</si>
  <si>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</si>
  <si>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</si>
  <si>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</si>
  <si>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</si>
  <si>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</si>
  <si>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</si>
  <si>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</si>
  <si>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</si>
  <si>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</si>
  <si>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</si>
  <si>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</si>
  <si>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</si>
  <si>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</si>
  <si>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</si>
  <si>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</si>
  <si>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</si>
  <si>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</si>
  <si>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</si>
  <si>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</si>
  <si>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</si>
  <si>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</si>
  <si>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</si>
  <si>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</si>
  <si>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</si>
  <si>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</si>
  <si>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</si>
  <si>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</si>
  <si>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</si>
  <si>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"Инфекционная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</si>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</sst>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0" zoomScaleNormal="80" workbookViewId="0">
      <pane xSplit="5" ySplit="5" topLeftCell="F105" activePane="bottomRight" state="frozen"/>
      <selection pane="topRight" activeCell="F1" sqref="F1"/>
      <selection pane="bottomLeft" activeCell="A6" sqref="A6"/>
      <selection pane="bottomRight" activeCell="N10" sqref="N10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4.4257812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83.25" customHeight="1" x14ac:dyDescent="0.3">
      <c r="A1" s="52" t="s">
        <v>0</v>
      </c>
      <c r="B1" s="53"/>
      <c r="C1" s="54"/>
      <c r="D1" s="54"/>
      <c r="E1" s="54"/>
    </row>
    <row r="3" spans="1:14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14" x14ac:dyDescent="0.3">
      <c r="A4" s="56"/>
      <c r="B4" s="56"/>
      <c r="C4" s="56"/>
      <c r="D4" s="56"/>
      <c r="E4" s="56"/>
    </row>
    <row r="5" spans="1:14" x14ac:dyDescent="0.3">
      <c r="A5" s="57"/>
      <c r="B5" s="57"/>
      <c r="C5" s="57"/>
      <c r="D5" s="57"/>
      <c r="E5" s="57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51"/>
      <c r="J33" s="37"/>
      <c r="K33" s="37"/>
      <c r="L33" s="37"/>
      <c r="M33" s="51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2139</v>
      </c>
      <c r="E35" s="5">
        <f>E36+E37</f>
        <v>115158553</v>
      </c>
      <c r="H35" s="37"/>
      <c r="I35" s="51"/>
      <c r="J35" s="37"/>
      <c r="K35" s="37"/>
      <c r="L35" s="37"/>
      <c r="M35" s="51"/>
      <c r="N35" s="37"/>
    </row>
    <row r="36" spans="1:14" x14ac:dyDescent="0.3">
      <c r="A36" s="32">
        <v>31</v>
      </c>
      <c r="B36" s="28"/>
      <c r="C36" s="31" t="s">
        <v>33</v>
      </c>
      <c r="D36" s="26">
        <v>2139</v>
      </c>
      <c r="E36" s="26">
        <v>115158553</v>
      </c>
      <c r="H36" s="37"/>
      <c r="I36" s="51"/>
      <c r="J36" s="37"/>
      <c r="K36" s="37"/>
      <c r="L36" s="37"/>
      <c r="M36" s="51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51"/>
      <c r="J38" s="37"/>
      <c r="K38" s="37"/>
      <c r="L38" s="37"/>
      <c r="M38" s="51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1"/>
      <c r="J39" s="37"/>
      <c r="K39" s="37"/>
      <c r="L39" s="37"/>
      <c r="M39" s="51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51"/>
      <c r="J42" s="37"/>
      <c r="K42" s="37"/>
      <c r="L42" s="37"/>
      <c r="M42" s="51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51"/>
      <c r="J44" s="37"/>
      <c r="K44" s="37"/>
      <c r="L44" s="37"/>
      <c r="M44" s="51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51"/>
      <c r="J45" s="37"/>
      <c r="K45" s="37"/>
      <c r="L45" s="37"/>
      <c r="M45" s="51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25</v>
      </c>
      <c r="E73" s="5">
        <f>E74</f>
        <v>1346739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25</v>
      </c>
      <c r="E74" s="26">
        <v>1346739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85</v>
      </c>
      <c r="E82" s="5">
        <f>E83</f>
        <v>2726204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85</v>
      </c>
      <c r="E83" s="26">
        <v>2726204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42</v>
      </c>
      <c r="E102" s="8">
        <v>569923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63" t="s">
        <v>107</v>
      </c>
      <c r="B110" s="61"/>
      <c r="C110" s="62"/>
      <c r="D110" s="35">
        <v>2291</v>
      </c>
      <c r="E110" s="35">
        <v>119801419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2291</v>
      </c>
      <c r="E111" s="36">
        <f>SUM(E108,E103,E102,E100,E98,E96,E94,E91,E89,E86,E84,E82,E80,E77,E75,E73,E71,E69,E66,E56,E54,E51,E49,E44,E42,E38,E35,E33,E31,E29,E27,E25,E22,E20,E18,E16,E10,E6)</f>
        <v>119801419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55" t="s">
        <v>1</v>
      </c>
      <c r="B113" s="55" t="s">
        <v>108</v>
      </c>
      <c r="C113" s="58" t="s">
        <v>109</v>
      </c>
      <c r="D113" s="59" t="s">
        <v>110</v>
      </c>
      <c r="E113" s="59" t="s">
        <v>4</v>
      </c>
    </row>
    <row r="114" spans="1:5" ht="15.75" customHeight="1" x14ac:dyDescent="0.3">
      <c r="A114" s="56"/>
      <c r="B114" s="56"/>
      <c r="C114" s="56"/>
      <c r="D114" s="56"/>
      <c r="E114" s="56"/>
    </row>
    <row r="115" spans="1:5" x14ac:dyDescent="0.3">
      <c r="A115" s="57"/>
      <c r="B115" s="57"/>
      <c r="C115" s="57"/>
      <c r="D115" s="57"/>
      <c r="E115" s="57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5" t="s">
        <v>1</v>
      </c>
      <c r="B121" s="55"/>
      <c r="C121" s="58" t="s">
        <v>117</v>
      </c>
      <c r="D121" s="59" t="s">
        <v>3</v>
      </c>
      <c r="E121" s="59" t="s">
        <v>4</v>
      </c>
    </row>
    <row r="122" spans="1:5" ht="25.5" customHeight="1" x14ac:dyDescent="0.3">
      <c r="A122" s="56"/>
      <c r="B122" s="56"/>
      <c r="C122" s="56"/>
      <c r="D122" s="56"/>
      <c r="E122" s="56"/>
    </row>
    <row r="123" spans="1:5" x14ac:dyDescent="0.3">
      <c r="A123" s="57"/>
      <c r="B123" s="57"/>
      <c r="C123" s="57"/>
      <c r="D123" s="57"/>
      <c r="E123" s="57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4" activePane="bottomRight" state="frozen"/>
      <selection pane="topRight" activeCell="D1" sqref="D1"/>
      <selection pane="bottomLeft" activeCell="A6" sqref="A6"/>
      <selection pane="bottomRight" activeCell="E114" sqref="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2" t="s">
        <v>199</v>
      </c>
      <c r="B1" s="53"/>
      <c r="C1" s="54"/>
      <c r="D1" s="53"/>
      <c r="E1" s="53"/>
    </row>
    <row r="3" spans="1:5" x14ac:dyDescent="0.3">
      <c r="A3" s="55" t="s">
        <v>1</v>
      </c>
      <c r="B3" s="55"/>
      <c r="C3" s="58" t="s">
        <v>2</v>
      </c>
      <c r="D3" s="59" t="s">
        <v>3</v>
      </c>
      <c r="E3" s="59" t="s">
        <v>4</v>
      </c>
    </row>
    <row r="4" spans="1:5" x14ac:dyDescent="0.3">
      <c r="A4" s="56"/>
      <c r="B4" s="56"/>
      <c r="C4" s="56"/>
      <c r="D4" s="56"/>
      <c r="E4" s="56"/>
    </row>
    <row r="5" spans="1:5" x14ac:dyDescent="0.3">
      <c r="A5" s="57"/>
      <c r="B5" s="57"/>
      <c r="C5" s="57"/>
      <c r="D5" s="57"/>
      <c r="E5" s="57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16</v>
      </c>
      <c r="E35" s="30">
        <f>E36+E37</f>
        <v>3407611</v>
      </c>
    </row>
    <row r="36" spans="1:5" x14ac:dyDescent="0.3">
      <c r="A36" s="32">
        <v>31</v>
      </c>
      <c r="B36" s="28"/>
      <c r="C36" s="31" t="s">
        <v>33</v>
      </c>
      <c r="D36" s="26">
        <v>16</v>
      </c>
      <c r="E36" s="26">
        <v>3407611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16</v>
      </c>
      <c r="E110" s="14">
        <v>3407611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06" sqref="D106:E1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2" t="s">
        <v>200</v>
      </c>
      <c r="B1" s="54"/>
      <c r="C1" s="54"/>
      <c r="D1" s="53"/>
      <c r="E1" s="53"/>
    </row>
    <row r="3" spans="1:5" x14ac:dyDescent="0.3">
      <c r="A3" s="55" t="s">
        <v>1</v>
      </c>
      <c r="B3" s="55" t="s">
        <v>108</v>
      </c>
      <c r="C3" s="64" t="s">
        <v>109</v>
      </c>
      <c r="D3" s="65" t="s">
        <v>201</v>
      </c>
      <c r="E3" s="65" t="s">
        <v>4</v>
      </c>
    </row>
    <row r="4" spans="1:5" ht="15.75" customHeight="1" x14ac:dyDescent="0.3">
      <c r="A4" s="56"/>
      <c r="B4" s="56"/>
      <c r="C4" s="56"/>
      <c r="D4" s="56"/>
      <c r="E4" s="56"/>
    </row>
    <row r="5" spans="1:5" ht="15.75" customHeight="1" x14ac:dyDescent="0.3">
      <c r="A5" s="57"/>
      <c r="B5" s="57"/>
      <c r="C5" s="57"/>
      <c r="D5" s="57"/>
      <c r="E5" s="57"/>
    </row>
    <row r="6" spans="1:5" x14ac:dyDescent="0.3">
      <c r="A6" s="45">
        <v>1</v>
      </c>
      <c r="B6" s="66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6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6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6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6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6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6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6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6"/>
      <c r="C14" s="9" t="s">
        <v>211</v>
      </c>
      <c r="D14" s="26">
        <v>371</v>
      </c>
      <c r="E14" s="26">
        <v>229518</v>
      </c>
    </row>
    <row r="15" spans="1:5" x14ac:dyDescent="0.3">
      <c r="A15" s="45">
        <v>10</v>
      </c>
      <c r="B15" s="56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6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6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6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6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6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6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6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6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6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6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6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6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6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6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6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6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6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6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6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6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6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6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6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6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6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6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6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6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6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6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6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6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6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6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6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6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6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6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6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6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6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6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6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6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6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6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6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7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6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6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6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6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6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6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6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6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6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6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6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6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6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6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6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6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6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6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6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6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7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2" t="s">
        <v>283</v>
      </c>
      <c r="B85" s="61"/>
      <c r="C85" s="61"/>
      <c r="D85" s="61"/>
      <c r="E85" s="61"/>
    </row>
    <row r="86" spans="1:5" x14ac:dyDescent="0.3">
      <c r="A86" s="11">
        <v>80</v>
      </c>
      <c r="B86" s="66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6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6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6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6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6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6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6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6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6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6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6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6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6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6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6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6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6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6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7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371</v>
      </c>
      <c r="E106" s="14">
        <v>229518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5" t="s">
        <v>1</v>
      </c>
      <c r="B109" s="55" t="s">
        <v>108</v>
      </c>
      <c r="C109" s="64" t="s">
        <v>109</v>
      </c>
      <c r="D109" s="65" t="s">
        <v>201</v>
      </c>
      <c r="E109" s="65" t="s">
        <v>4</v>
      </c>
    </row>
    <row r="110" spans="1:5" x14ac:dyDescent="0.3">
      <c r="A110" s="56"/>
      <c r="B110" s="56"/>
      <c r="C110" s="56"/>
      <c r="D110" s="56"/>
      <c r="E110" s="56"/>
    </row>
    <row r="111" spans="1:5" x14ac:dyDescent="0.3">
      <c r="A111" s="57"/>
      <c r="B111" s="57"/>
      <c r="C111" s="57"/>
      <c r="D111" s="57"/>
      <c r="E111" s="57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5" t="s">
        <v>1</v>
      </c>
      <c r="B115" s="55" t="s">
        <v>108</v>
      </c>
      <c r="C115" s="64" t="s">
        <v>109</v>
      </c>
      <c r="D115" s="65" t="s">
        <v>295</v>
      </c>
      <c r="E115" s="65" t="s">
        <v>4</v>
      </c>
    </row>
    <row r="116" spans="1:5" ht="15.75" customHeight="1" x14ac:dyDescent="0.3">
      <c r="A116" s="56"/>
      <c r="B116" s="56"/>
      <c r="C116" s="56"/>
      <c r="D116" s="56"/>
      <c r="E116" s="56"/>
    </row>
    <row r="117" spans="1:5" ht="15.75" customHeight="1" x14ac:dyDescent="0.3">
      <c r="A117" s="57"/>
      <c r="B117" s="57"/>
      <c r="C117" s="57"/>
      <c r="D117" s="57"/>
      <c r="E117" s="57"/>
    </row>
    <row r="118" spans="1:5" x14ac:dyDescent="0.3">
      <c r="A118" s="45">
        <v>1</v>
      </c>
      <c r="B118" s="66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6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6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6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6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6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6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6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6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6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6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6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6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6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6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6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6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6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6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6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6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6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6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6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6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6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6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6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6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6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6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6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6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6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6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7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5" t="s">
        <v>1</v>
      </c>
      <c r="B157" s="55" t="s">
        <v>108</v>
      </c>
      <c r="C157" s="64" t="s">
        <v>109</v>
      </c>
      <c r="D157" s="65" t="s">
        <v>333</v>
      </c>
      <c r="E157" s="65" t="s">
        <v>4</v>
      </c>
    </row>
    <row r="158" spans="1:5" ht="15" customHeight="1" x14ac:dyDescent="0.3">
      <c r="A158" s="56"/>
      <c r="B158" s="56"/>
      <c r="C158" s="56"/>
      <c r="D158" s="56"/>
      <c r="E158" s="56"/>
    </row>
    <row r="159" spans="1:5" ht="15" customHeight="1" x14ac:dyDescent="0.3">
      <c r="A159" s="57"/>
      <c r="B159" s="57"/>
      <c r="C159" s="57"/>
      <c r="D159" s="57"/>
      <c r="E159" s="57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5" t="s">
        <v>1</v>
      </c>
      <c r="B166" s="55" t="s">
        <v>108</v>
      </c>
      <c r="C166" s="64" t="s">
        <v>109</v>
      </c>
      <c r="D166" s="65" t="s">
        <v>201</v>
      </c>
      <c r="E166" s="65" t="s">
        <v>4</v>
      </c>
    </row>
    <row r="167" spans="1:5" ht="15" customHeight="1" x14ac:dyDescent="0.3">
      <c r="A167" s="56"/>
      <c r="B167" s="56"/>
      <c r="C167" s="56"/>
      <c r="D167" s="56"/>
      <c r="E167" s="56"/>
    </row>
    <row r="168" spans="1:5" ht="15" customHeight="1" x14ac:dyDescent="0.3">
      <c r="A168" s="57"/>
      <c r="B168" s="57"/>
      <c r="C168" s="57"/>
      <c r="D168" s="57"/>
      <c r="E168" s="57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7" t="s">
        <v>1</v>
      </c>
      <c r="B175" s="67" t="s">
        <v>108</v>
      </c>
      <c r="C175" s="69" t="s">
        <v>109</v>
      </c>
      <c r="D175" s="65" t="s">
        <v>201</v>
      </c>
      <c r="E175" s="65" t="s">
        <v>4</v>
      </c>
    </row>
    <row r="176" spans="1:5" ht="15" customHeight="1" x14ac:dyDescent="0.3">
      <c r="A176" s="54"/>
      <c r="B176" s="54"/>
      <c r="C176" s="70"/>
      <c r="D176" s="56"/>
      <c r="E176" s="56"/>
    </row>
    <row r="177" spans="1:5" ht="15" customHeight="1" x14ac:dyDescent="0.3">
      <c r="A177" s="68"/>
      <c r="B177" s="68"/>
      <c r="C177" s="71"/>
      <c r="D177" s="57"/>
      <c r="E177" s="57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5" t="s">
        <v>1</v>
      </c>
      <c r="B181" s="55" t="s">
        <v>108</v>
      </c>
      <c r="C181" s="64" t="s">
        <v>109</v>
      </c>
      <c r="D181" s="65" t="s">
        <v>201</v>
      </c>
      <c r="E181" s="65" t="s">
        <v>4</v>
      </c>
    </row>
    <row r="182" spans="1:5" ht="15" customHeight="1" x14ac:dyDescent="0.3">
      <c r="A182" s="56"/>
      <c r="B182" s="56"/>
      <c r="C182" s="56"/>
      <c r="D182" s="56"/>
      <c r="E182" s="56"/>
    </row>
    <row r="183" spans="1:5" ht="15" customHeight="1" x14ac:dyDescent="0.3">
      <c r="A183" s="57"/>
      <c r="B183" s="57"/>
      <c r="C183" s="57"/>
      <c r="D183" s="57"/>
      <c r="E183" s="57"/>
    </row>
    <row r="184" spans="1:5" ht="15.75" customHeight="1" x14ac:dyDescent="0.3">
      <c r="A184" s="45">
        <v>1</v>
      </c>
      <c r="B184" s="74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6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6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6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6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6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6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6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6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6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6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7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5" t="s">
        <v>1</v>
      </c>
      <c r="B199" s="55" t="s">
        <v>108</v>
      </c>
      <c r="C199" s="64" t="s">
        <v>109</v>
      </c>
      <c r="D199" s="65" t="s">
        <v>295</v>
      </c>
      <c r="E199" s="65" t="s">
        <v>4</v>
      </c>
    </row>
    <row r="200" spans="1:5" ht="15.75" customHeight="1" x14ac:dyDescent="0.3">
      <c r="A200" s="56"/>
      <c r="B200" s="56"/>
      <c r="C200" s="56"/>
      <c r="D200" s="56"/>
      <c r="E200" s="56"/>
    </row>
    <row r="201" spans="1:5" ht="15.75" customHeight="1" x14ac:dyDescent="0.3">
      <c r="A201" s="57"/>
      <c r="B201" s="57"/>
      <c r="C201" s="57"/>
      <c r="D201" s="57"/>
      <c r="E201" s="57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7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5" t="s">
        <v>1</v>
      </c>
      <c r="B207" s="55" t="s">
        <v>108</v>
      </c>
      <c r="C207" s="64" t="s">
        <v>109</v>
      </c>
      <c r="D207" s="65" t="s">
        <v>295</v>
      </c>
      <c r="E207" s="65" t="s">
        <v>4</v>
      </c>
    </row>
    <row r="208" spans="1:5" s="49" customFormat="1" ht="15.75" customHeight="1" x14ac:dyDescent="0.3">
      <c r="A208" s="56"/>
      <c r="B208" s="56"/>
      <c r="C208" s="56"/>
      <c r="D208" s="56"/>
      <c r="E208" s="56"/>
    </row>
    <row r="209" spans="1:6" s="49" customFormat="1" ht="15.75" customHeight="1" x14ac:dyDescent="0.3">
      <c r="A209" s="57"/>
      <c r="B209" s="57"/>
      <c r="C209" s="57"/>
      <c r="D209" s="57"/>
      <c r="E209" s="57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64" t="s">
        <v>109</v>
      </c>
      <c r="D213" s="65" t="s">
        <v>201</v>
      </c>
      <c r="E213" s="65" t="s">
        <v>359</v>
      </c>
      <c r="F213" s="65" t="s">
        <v>4</v>
      </c>
    </row>
    <row r="214" spans="1:6" x14ac:dyDescent="0.3">
      <c r="A214" s="56"/>
      <c r="B214" s="56"/>
      <c r="C214" s="56"/>
      <c r="D214" s="56"/>
      <c r="E214" s="56"/>
      <c r="F214" s="56"/>
    </row>
    <row r="215" spans="1:6" x14ac:dyDescent="0.3">
      <c r="A215" s="57"/>
      <c r="B215" s="57"/>
      <c r="C215" s="57"/>
      <c r="D215" s="57"/>
      <c r="E215" s="57"/>
      <c r="F215" s="57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ht="37.5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64" t="s">
        <v>109</v>
      </c>
      <c r="D222" s="65" t="s">
        <v>295</v>
      </c>
      <c r="E222" s="65" t="s">
        <v>359</v>
      </c>
      <c r="F222" s="65" t="s">
        <v>4</v>
      </c>
    </row>
    <row r="223" spans="1:6" x14ac:dyDescent="0.3">
      <c r="A223" s="56"/>
      <c r="B223" s="56"/>
      <c r="C223" s="56"/>
      <c r="D223" s="56"/>
      <c r="E223" s="56"/>
      <c r="F223" s="56"/>
    </row>
    <row r="224" spans="1:6" x14ac:dyDescent="0.3">
      <c r="A224" s="57"/>
      <c r="B224" s="57"/>
      <c r="C224" s="57"/>
      <c r="D224" s="57"/>
      <c r="E224" s="57"/>
      <c r="F224" s="57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27" sqref="D27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2" t="s">
        <v>200</v>
      </c>
      <c r="B1" s="54"/>
      <c r="C1" s="54"/>
      <c r="D1" s="54"/>
      <c r="E1" s="54"/>
    </row>
    <row r="4" spans="1:5" ht="15" customHeight="1" x14ac:dyDescent="0.3"/>
    <row r="5" spans="1:5" x14ac:dyDescent="0.3">
      <c r="A5" s="55" t="s">
        <v>1</v>
      </c>
      <c r="B5" s="55" t="s">
        <v>108</v>
      </c>
      <c r="C5" s="76" t="s">
        <v>109</v>
      </c>
      <c r="D5" s="65" t="s">
        <v>110</v>
      </c>
      <c r="E5" s="65" t="s">
        <v>4</v>
      </c>
    </row>
    <row r="6" spans="1:5" x14ac:dyDescent="0.3">
      <c r="A6" s="56"/>
      <c r="B6" s="56"/>
      <c r="C6" s="56"/>
      <c r="D6" s="56"/>
      <c r="E6" s="56"/>
    </row>
    <row r="7" spans="1:5" x14ac:dyDescent="0.3">
      <c r="A7" s="57"/>
      <c r="B7" s="57"/>
      <c r="C7" s="57"/>
      <c r="D7" s="57"/>
      <c r="E7" s="57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1528</v>
      </c>
      <c r="E11" s="8">
        <v>10857188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61"/>
      <c r="C24" s="62"/>
      <c r="D24" s="7">
        <v>1528</v>
      </c>
      <c r="E24" s="7">
        <v>10857188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6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7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6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7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2024-12-20T06:39:45Z</dcterms:modified>
</cp:coreProperties>
</file>