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400" windowWidth="15690" windowHeight="9810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5" i="3" l="1"/>
  <c r="D10" i="3" l="1"/>
  <c r="C1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<sst xmlns="http://schemas.openxmlformats.org/spreadsheetml/2006/main" count="42" uniqueCount="34">
  <si>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</si>
  <si>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</si>
  <si>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</si>
  <si>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</si>
  <si>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</si>
  <si>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</si>
  <si>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</si>
  <si>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</si>
  <si>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</si>
  <si>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</si>
  <si>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</si>
  <si>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</si>
  <si>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</si>
  <si>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</si>
  <si>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</si>
  <si>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</si>
  <si>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</si>
  <si>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</si>
  <si>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</si>
  <si>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</si>
  <si>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</si>
  <si>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</si>
  <si>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</si>
  <si>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</si>
  <si>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</si>
  <si>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</si>
  <si>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</si>
  <si>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</si>
  <si>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</si>
  <si>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</si>
  <si>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</si>
  <si>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</si>
  <si>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4 713 / 20 982 (УЕТ)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</si>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</sst>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6" t="s">
        <v>20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33</v>
      </c>
      <c r="D3" s="36"/>
      <c r="E3" s="36"/>
    </row>
    <row r="5" spans="1:13" ht="65.25" customHeight="1" x14ac:dyDescent="0.25">
      <c r="A5" s="37" t="s">
        <v>31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1127</v>
      </c>
      <c r="D9" s="12">
        <v>35632581</v>
      </c>
    </row>
    <row r="10" spans="1:13" ht="15.75" x14ac:dyDescent="0.25">
      <c r="B10" s="25" t="s">
        <v>0</v>
      </c>
      <c r="C10" s="26">
        <f>C9</f>
        <v>1127</v>
      </c>
      <c r="D10" s="27">
        <f>D9</f>
        <v>35632581</v>
      </c>
    </row>
    <row r="12" spans="1:13" x14ac:dyDescent="0.25">
      <c r="B12" s="6" t="s">
        <v>1</v>
      </c>
      <c r="C12" s="6" t="s">
        <v>16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21</v>
      </c>
      <c r="C14" s="22">
        <v>21120</v>
      </c>
      <c r="D14" s="19">
        <v>22491714</v>
      </c>
    </row>
    <row r="15" spans="1:13" s="21" customFormat="1" ht="31.5" x14ac:dyDescent="0.25">
      <c r="B15" s="24" t="s">
        <v>22</v>
      </c>
      <c r="C15" s="22">
        <v>7130</v>
      </c>
      <c r="D15" s="19">
        <v>17976022</v>
      </c>
    </row>
    <row r="16" spans="1:13" s="21" customFormat="1" ht="31.5" x14ac:dyDescent="0.25">
      <c r="B16" s="24" t="s">
        <v>23</v>
      </c>
      <c r="C16" s="22">
        <v>2190</v>
      </c>
      <c r="D16" s="19">
        <v>3488181</v>
      </c>
    </row>
    <row r="17" spans="2:4" s="21" customFormat="1" ht="31.5" x14ac:dyDescent="0.25">
      <c r="B17" s="24" t="s">
        <v>24</v>
      </c>
      <c r="C17" s="22">
        <v>690</v>
      </c>
      <c r="D17" s="29">
        <v>4065478</v>
      </c>
    </row>
    <row r="18" spans="2:4" s="21" customFormat="1" ht="63" x14ac:dyDescent="0.25">
      <c r="B18" s="24" t="s">
        <v>25</v>
      </c>
      <c r="C18" s="22">
        <v>108</v>
      </c>
      <c r="D18" s="28">
        <v>192431</v>
      </c>
    </row>
    <row r="19" spans="2:4" s="21" customFormat="1" ht="31.5" x14ac:dyDescent="0.25">
      <c r="B19" s="24" t="s">
        <v>26</v>
      </c>
      <c r="C19" s="22">
        <v>180</v>
      </c>
      <c r="D19" s="31">
        <v>294853</v>
      </c>
    </row>
    <row r="20" spans="2:4" s="21" customFormat="1" ht="31.5" x14ac:dyDescent="0.25">
      <c r="B20" s="24" t="s">
        <v>27</v>
      </c>
      <c r="C20" s="22">
        <v>168</v>
      </c>
      <c r="D20" s="31">
        <v>617694</v>
      </c>
    </row>
    <row r="21" spans="2:4" s="21" customFormat="1" ht="31.5" x14ac:dyDescent="0.25">
      <c r="B21" s="24" t="s">
        <v>15</v>
      </c>
      <c r="C21" s="22">
        <v>3990</v>
      </c>
      <c r="D21" s="44">
        <v>6882790</v>
      </c>
    </row>
    <row r="22" spans="2:4" s="21" customFormat="1" ht="15.75" x14ac:dyDescent="0.25">
      <c r="B22" s="24" t="s">
        <v>17</v>
      </c>
      <c r="C22" s="22">
        <v>1495</v>
      </c>
      <c r="D22" s="45"/>
    </row>
    <row r="23" spans="2:4" ht="15.75" x14ac:dyDescent="0.25">
      <c r="B23" s="3" t="s">
        <v>11</v>
      </c>
      <c r="C23" s="22">
        <v>476</v>
      </c>
      <c r="D23" s="19">
        <v>2025355</v>
      </c>
    </row>
    <row r="24" spans="2:4" s="21" customFormat="1" ht="15.75" x14ac:dyDescent="0.25">
      <c r="B24" s="3" t="s">
        <v>19</v>
      </c>
      <c r="C24" s="22">
        <v>44</v>
      </c>
      <c r="D24" s="19">
        <v>77862</v>
      </c>
    </row>
    <row r="25" spans="2:4" s="21" customFormat="1" ht="15.75" x14ac:dyDescent="0.25">
      <c r="B25" s="24" t="s">
        <v>28</v>
      </c>
      <c r="C25" s="22">
        <v>67</v>
      </c>
      <c r="D25" s="19">
        <v>40347</v>
      </c>
    </row>
    <row r="26" spans="2:4" s="21" customFormat="1" ht="15.75" x14ac:dyDescent="0.25">
      <c r="B26" s="3" t="s">
        <v>10</v>
      </c>
      <c r="C26" s="22">
        <v>233</v>
      </c>
      <c r="D26" s="19">
        <v>1975601</v>
      </c>
    </row>
    <row r="27" spans="2:4" s="21" customFormat="1" ht="15.75" x14ac:dyDescent="0.25">
      <c r="B27" s="3" t="s">
        <v>6</v>
      </c>
      <c r="C27" s="22">
        <v>4829</v>
      </c>
      <c r="D27" s="19">
        <v>5541152</v>
      </c>
    </row>
    <row r="28" spans="2:4" s="21" customFormat="1" ht="15.75" x14ac:dyDescent="0.25">
      <c r="B28" s="24" t="s">
        <v>14</v>
      </c>
      <c r="C28" s="22" t="s">
        <v>32</v>
      </c>
      <c r="D28" s="19">
        <v>5694693</v>
      </c>
    </row>
    <row r="29" spans="2:4" ht="15.75" x14ac:dyDescent="0.25">
      <c r="B29" s="24" t="s">
        <v>18</v>
      </c>
      <c r="C29" s="22">
        <v>408</v>
      </c>
      <c r="D29" s="19">
        <v>49752</v>
      </c>
    </row>
    <row r="30" spans="2:4" ht="15.75" x14ac:dyDescent="0.25">
      <c r="B30" s="20" t="s">
        <v>12</v>
      </c>
      <c r="C30" s="13">
        <v>893</v>
      </c>
      <c r="D30" s="16">
        <v>142122</v>
      </c>
    </row>
    <row r="31" spans="2:4" ht="15.75" x14ac:dyDescent="0.25">
      <c r="B31" s="20" t="s">
        <v>13</v>
      </c>
      <c r="C31" s="22">
        <v>77</v>
      </c>
      <c r="D31" s="19">
        <v>126601</v>
      </c>
    </row>
    <row r="32" spans="2:4" s="21" customFormat="1" ht="15.75" x14ac:dyDescent="0.25">
      <c r="B32" s="23" t="s">
        <v>9</v>
      </c>
      <c r="C32" s="22">
        <v>240</v>
      </c>
      <c r="D32" s="19">
        <v>188637</v>
      </c>
    </row>
    <row r="33" spans="2:5" s="21" customFormat="1" ht="15.75" x14ac:dyDescent="0.25">
      <c r="B33" s="35" t="s">
        <v>29</v>
      </c>
      <c r="C33" s="22">
        <v>18</v>
      </c>
      <c r="D33" s="19">
        <v>44477</v>
      </c>
    </row>
    <row r="34" spans="2:5" s="21" customFormat="1" ht="15.75" x14ac:dyDescent="0.25">
      <c r="B34" s="35" t="s">
        <v>30</v>
      </c>
      <c r="C34" s="22">
        <v>120</v>
      </c>
      <c r="D34" s="19">
        <v>144478</v>
      </c>
    </row>
    <row r="35" spans="2:5" ht="15.75" x14ac:dyDescent="0.25">
      <c r="B35" s="32" t="s">
        <v>0</v>
      </c>
      <c r="C35" s="33"/>
      <c r="D35" s="34">
        <f>SUM(D14:D34)</f>
        <v>72060240</v>
      </c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145</v>
      </c>
      <c r="D39" s="12">
        <v>2530130</v>
      </c>
    </row>
    <row r="40" spans="2:5" ht="15.75" x14ac:dyDescent="0.25">
      <c r="B40" s="2" t="s">
        <v>0</v>
      </c>
      <c r="C40" s="11"/>
      <c r="D40" s="14">
        <f>D39</f>
        <v>2530130</v>
      </c>
    </row>
    <row r="41" spans="2:5" ht="15.75" thickBot="1" x14ac:dyDescent="0.3"/>
    <row r="42" spans="2:5" ht="15.75" x14ac:dyDescent="0.25">
      <c r="B42" s="38" t="s">
        <v>4</v>
      </c>
      <c r="C42" s="40" t="s">
        <v>2</v>
      </c>
      <c r="D42" s="41"/>
      <c r="E42" s="9"/>
    </row>
    <row r="43" spans="2:5" ht="16.5" thickBot="1" x14ac:dyDescent="0.3">
      <c r="B43" s="39"/>
      <c r="C43" s="42">
        <f>D10+D35+D40</f>
        <v>110222951</v>
      </c>
      <c r="D43" s="43"/>
      <c r="E43" s="18"/>
    </row>
  </sheetData>
  <mergeCells count="8">
    <mergeCell ref="D1:E1"/>
    <mergeCell ref="C2:E2"/>
    <mergeCell ref="A5:E5"/>
    <mergeCell ref="B42:B43"/>
    <mergeCell ref="C42:D42"/>
    <mergeCell ref="C43:D43"/>
    <mergeCell ref="D21:D22"/>
    <mergeCell ref="C3:E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2024-08-16T00:44:25Z</cp:lastPrinted>
  <dcterms:created xsi:type="dcterms:W3CDTF">2013-02-07T03:49:39Z</dcterms:created>
  <dcterms:modified xsi:type="dcterms:W3CDTF">2024-10-22T23:27:26Z</dcterms:modified>
</cp:coreProperties>
</file>