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25" i="4" l="1"/>
  <c r="C11" i="4"/>
  <c r="C28" i="2"/>
  <c r="C12" i="2"/>
  <c r="D21" i="2" l="1"/>
  <c r="D25" i="4" l="1"/>
  <c r="D19" i="4"/>
  <c r="D11" i="4"/>
  <c r="D12" i="2"/>
  <c r="D28" i="2"/>
  <c r="C29" i="4" l="1"/>
  <c r="C32" i="2"/>
</calcChain>
</file>

<file path=xl/sharedStrings.xml><?xml version="1.0" encoding="utf-8"?>
<sst xmlns="http://schemas.openxmlformats.org/spreadsheetml/2006/main" count="49" uniqueCount="20">
  <si>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</si>
  <si>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</si>
  <si>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</si>
  <si>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</si>
  <si>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</si>
  <si>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</si>
  <si>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</si>
  <si>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</si>
  <si>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</si>
  <si>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</si>
  <si>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</si>
  <si>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</si>
  <si>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</si>
  <si>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</si>
  <si>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</si>
  <si>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 xml:space="preserve"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</si>
  <si>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2023 года </t>
  </si>
  <si>
    <t>Диспансерное наблюдение взрослого населения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</si>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</sst>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166" fontId="7" fillId="0" borderId="1" xfId="5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Normal="100" zoomScaleSheetLayoutView="100" workbookViewId="0">
      <selection activeCell="Q12" sqref="Q11:Q12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1" t="s">
        <v>18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19</v>
      </c>
      <c r="D3" s="31"/>
      <c r="E3" s="31"/>
    </row>
    <row r="4" spans="1:13" x14ac:dyDescent="0.25">
      <c r="C4" s="15"/>
      <c r="D4" s="15"/>
      <c r="E4" s="15"/>
    </row>
    <row r="5" spans="1:13" ht="62.25" customHeight="1" x14ac:dyDescent="0.25">
      <c r="A5" s="24" t="s">
        <v>15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450</v>
      </c>
      <c r="D10" s="18">
        <v>28617072</v>
      </c>
    </row>
    <row r="11" spans="1:13" ht="47.25" x14ac:dyDescent="0.25">
      <c r="B11" s="17" t="s">
        <v>11</v>
      </c>
      <c r="C11" s="11">
        <v>0</v>
      </c>
      <c r="D11" s="18">
        <v>0</v>
      </c>
    </row>
    <row r="12" spans="1:13" ht="15.75" x14ac:dyDescent="0.25">
      <c r="B12" s="2" t="s">
        <v>0</v>
      </c>
      <c r="C12" s="22">
        <f>C10</f>
        <v>450</v>
      </c>
      <c r="D12" s="23">
        <f>D10</f>
        <v>28617072</v>
      </c>
    </row>
    <row r="15" spans="1:13" x14ac:dyDescent="0.25">
      <c r="B15" s="8" t="s">
        <v>1</v>
      </c>
      <c r="C15" s="8" t="s">
        <v>14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12</v>
      </c>
      <c r="C17" s="16">
        <v>10503</v>
      </c>
      <c r="D17" s="14">
        <v>8194572</v>
      </c>
    </row>
    <row r="18" spans="2:5" ht="15.75" x14ac:dyDescent="0.25">
      <c r="B18" s="3" t="s">
        <v>13</v>
      </c>
      <c r="C18" s="16">
        <v>3550</v>
      </c>
      <c r="D18" s="14">
        <v>10040666</v>
      </c>
    </row>
    <row r="19" spans="2:5" ht="31.5" x14ac:dyDescent="0.25">
      <c r="B19" s="21" t="s">
        <v>17</v>
      </c>
      <c r="C19" s="20">
        <v>250</v>
      </c>
      <c r="D19" s="18">
        <v>463973</v>
      </c>
    </row>
    <row r="20" spans="2:5" ht="15.75" x14ac:dyDescent="0.25">
      <c r="B20" s="3" t="s">
        <v>10</v>
      </c>
      <c r="C20" s="16">
        <v>1320</v>
      </c>
      <c r="D20" s="18">
        <v>1532242</v>
      </c>
    </row>
    <row r="21" spans="2:5" ht="15.75" x14ac:dyDescent="0.25">
      <c r="B21" s="2" t="s">
        <v>0</v>
      </c>
      <c r="C21" s="22"/>
      <c r="D21" s="23">
        <f>SUM(D17:D20)</f>
        <v>20231453</v>
      </c>
    </row>
    <row r="24" spans="2:5" ht="28.5" x14ac:dyDescent="0.25">
      <c r="B24" s="9" t="s">
        <v>2</v>
      </c>
      <c r="C24" s="8" t="s">
        <v>8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3">
        <v>551</v>
      </c>
      <c r="D26" s="18">
        <v>11607751</v>
      </c>
    </row>
    <row r="27" spans="2:5" ht="47.25" x14ac:dyDescent="0.25">
      <c r="B27" s="17" t="s">
        <v>11</v>
      </c>
      <c r="C27" s="11">
        <v>0</v>
      </c>
      <c r="D27" s="18">
        <v>0</v>
      </c>
    </row>
    <row r="28" spans="2:5" ht="15.75" x14ac:dyDescent="0.25">
      <c r="B28" s="2" t="s">
        <v>0</v>
      </c>
      <c r="C28" s="22">
        <f>C26</f>
        <v>551</v>
      </c>
      <c r="D28" s="23">
        <f>D26</f>
        <v>11607751</v>
      </c>
    </row>
    <row r="30" spans="2:5" ht="15.75" thickBot="1" x14ac:dyDescent="0.3"/>
    <row r="31" spans="2:5" ht="15.75" x14ac:dyDescent="0.25">
      <c r="B31" s="25" t="s">
        <v>3</v>
      </c>
      <c r="C31" s="27" t="s">
        <v>4</v>
      </c>
      <c r="D31" s="28"/>
      <c r="E31" s="5"/>
    </row>
    <row r="32" spans="2:5" ht="16.5" thickBot="1" x14ac:dyDescent="0.3">
      <c r="B32" s="26"/>
      <c r="C32" s="29">
        <f>D12+D21+D28</f>
        <v>60456276</v>
      </c>
      <c r="D32" s="30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G15" sqref="G15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32" t="s">
        <v>6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15"/>
      <c r="D3" s="32" t="s">
        <v>9</v>
      </c>
      <c r="E3" s="32"/>
    </row>
    <row r="4" spans="1:13" x14ac:dyDescent="0.25">
      <c r="C4" s="15"/>
      <c r="D4" s="15"/>
      <c r="E4" s="15"/>
    </row>
    <row r="5" spans="1:13" ht="54" customHeight="1" x14ac:dyDescent="0.25">
      <c r="A5" s="24" t="s">
        <v>16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21</v>
      </c>
      <c r="D10" s="12">
        <v>1510199</v>
      </c>
    </row>
    <row r="11" spans="1:13" ht="15.75" x14ac:dyDescent="0.25">
      <c r="B11" s="2" t="s">
        <v>0</v>
      </c>
      <c r="C11" s="22">
        <f>C10</f>
        <v>21</v>
      </c>
      <c r="D11" s="23">
        <f>D10</f>
        <v>1510199</v>
      </c>
    </row>
    <row r="14" spans="1:13" ht="28.5" x14ac:dyDescent="0.25">
      <c r="B14" s="8" t="s">
        <v>1</v>
      </c>
      <c r="C14" s="8" t="s">
        <v>14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12</v>
      </c>
      <c r="C16" s="11">
        <v>437</v>
      </c>
      <c r="D16" s="14">
        <v>308691</v>
      </c>
    </row>
    <row r="17" spans="2:5" ht="15.75" x14ac:dyDescent="0.25">
      <c r="B17" s="3" t="s">
        <v>13</v>
      </c>
      <c r="C17" s="11">
        <v>106</v>
      </c>
      <c r="D17" s="14">
        <v>271253</v>
      </c>
    </row>
    <row r="18" spans="2:5" ht="15.75" x14ac:dyDescent="0.25">
      <c r="B18" s="3" t="s">
        <v>10</v>
      </c>
      <c r="C18" s="11">
        <v>409</v>
      </c>
      <c r="D18" s="14">
        <v>69697</v>
      </c>
    </row>
    <row r="19" spans="2:5" ht="15.75" x14ac:dyDescent="0.25">
      <c r="B19" s="2" t="s">
        <v>0</v>
      </c>
      <c r="C19" s="22"/>
      <c r="D19" s="23">
        <f>D16+D17+D18</f>
        <v>649641</v>
      </c>
    </row>
    <row r="22" spans="2:5" ht="28.5" x14ac:dyDescent="0.25">
      <c r="B22" s="9" t="s">
        <v>2</v>
      </c>
      <c r="C22" s="8" t="s">
        <v>8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3">
        <v>10</v>
      </c>
      <c r="D24" s="12">
        <v>256690</v>
      </c>
    </row>
    <row r="25" spans="2:5" ht="15.75" x14ac:dyDescent="0.25">
      <c r="B25" s="2" t="s">
        <v>0</v>
      </c>
      <c r="C25" s="22">
        <f>C24</f>
        <v>10</v>
      </c>
      <c r="D25" s="23">
        <f>D24</f>
        <v>256690</v>
      </c>
    </row>
    <row r="27" spans="2:5" ht="15.75" thickBot="1" x14ac:dyDescent="0.3"/>
    <row r="28" spans="2:5" ht="15.75" x14ac:dyDescent="0.25">
      <c r="B28" s="25" t="s">
        <v>3</v>
      </c>
      <c r="C28" s="27" t="s">
        <v>4</v>
      </c>
      <c r="D28" s="28"/>
      <c r="E28" s="5"/>
    </row>
    <row r="29" spans="2:5" ht="16.5" thickBot="1" x14ac:dyDescent="0.3">
      <c r="B29" s="26"/>
      <c r="C29" s="29">
        <f>D11+D19+D25</f>
        <v>2416530</v>
      </c>
      <c r="D29" s="30"/>
      <c r="E29" s="5"/>
    </row>
  </sheetData>
  <mergeCells count="7">
    <mergeCell ref="D1:E1"/>
    <mergeCell ref="C2:E2"/>
    <mergeCell ref="D3:E3"/>
    <mergeCell ref="A5:E5"/>
    <mergeCell ref="B28:B29"/>
    <mergeCell ref="C28:D28"/>
    <mergeCell ref="C29:D29"/>
  </mergeCells>
  <pageMargins left="0.7" right="0.7" top="0.75" bottom="0.75" header="0.3" footer="0.3"/>
  <pageSetup paperSize="9" scale="8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2023-02-02T04:38:18Z</cp:lastPrinted>
  <dcterms:created xsi:type="dcterms:W3CDTF">2013-02-07T03:49:10Z</dcterms:created>
  <dcterms:modified xsi:type="dcterms:W3CDTF">2023-02-03T04:48:52Z</dcterms:modified>
</cp:coreProperties>
</file>