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3" sheetId="2" r:id="rId1"/>
    <sheet name="среднегодовая по инообластным " sheetId="4" r:id="rId2"/>
  </sheets>
  <definedNames>
    <definedName name="_xlnm.Print_Area" localSheetId="0">'среднегодовая 2023'!$A$1:$E$35</definedName>
  </definedNames>
  <calcPr calcId="144525"/>
</workbook>
</file>

<file path=xl/calcChain.xml><?xml version="1.0" encoding="utf-8"?>
<calcChain xmlns="http://schemas.openxmlformats.org/spreadsheetml/2006/main">
  <c r="C30" i="4" l="1"/>
  <c r="C11" i="4"/>
  <c r="C11" i="2"/>
  <c r="C30" i="2"/>
  <c r="D24" i="4" l="1"/>
  <c r="D24" i="2" l="1"/>
  <c r="D11" i="2" l="1"/>
  <c r="D30" i="2" l="1"/>
  <c r="C34" i="2" l="1"/>
  <c r="D30" i="4"/>
  <c r="D11" i="4"/>
  <c r="C34" i="4" l="1"/>
</calcChain>
</file>

<file path=xl/sharedStrings.xml><?xml version="1.0" encoding="utf-8"?>
<sst xmlns="http://schemas.openxmlformats.org/spreadsheetml/2006/main" count="56" uniqueCount="23">
  <si>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</si>
  <si>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</si>
  <si>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</si>
  <si>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</si>
  <si>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</si>
  <si>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</si>
  <si>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</si>
  <si>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</si>
  <si>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</si>
  <si>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</si>
  <si>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</si>
  <si>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</si>
  <si>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</si>
  <si>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</si>
  <si>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</si>
  <si>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</si>
  <si>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</si>
  <si>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</si>
  <si>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</si>
  <si>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 xml:space="preserve"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</si>
  <si>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2023 года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</si>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</sst>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32" t="s">
        <v>21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22</v>
      </c>
      <c r="D3" s="32"/>
      <c r="E3" s="32"/>
    </row>
    <row r="4" spans="1:13" x14ac:dyDescent="0.25">
      <c r="C4" s="21"/>
      <c r="D4" s="21"/>
      <c r="E4" s="21"/>
    </row>
    <row r="5" spans="1:13" ht="78.75" customHeight="1" x14ac:dyDescent="0.25">
      <c r="A5" s="33" t="s">
        <v>19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8">
        <v>1731</v>
      </c>
      <c r="D10" s="13">
        <v>69821587</v>
      </c>
    </row>
    <row r="11" spans="1:13" ht="15.75" x14ac:dyDescent="0.25">
      <c r="B11" s="2" t="s">
        <v>2</v>
      </c>
      <c r="C11" s="28">
        <f>C10</f>
        <v>1731</v>
      </c>
      <c r="D11" s="29">
        <f>SUM(D10:D10)</f>
        <v>69821587</v>
      </c>
    </row>
    <row r="14" spans="1:13" ht="35.25" customHeight="1" x14ac:dyDescent="0.25">
      <c r="B14" s="6" t="s">
        <v>0</v>
      </c>
      <c r="C14" s="6" t="s">
        <v>13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14</v>
      </c>
      <c r="C16" s="22">
        <v>113550</v>
      </c>
      <c r="D16" s="13">
        <v>63613292</v>
      </c>
    </row>
    <row r="17" spans="2:4" ht="15.75" x14ac:dyDescent="0.25">
      <c r="B17" s="4" t="s">
        <v>15</v>
      </c>
      <c r="C17" s="18">
        <v>15300</v>
      </c>
      <c r="D17" s="15">
        <v>27032998</v>
      </c>
    </row>
    <row r="18" spans="2:4" ht="15.75" x14ac:dyDescent="0.25">
      <c r="B18" s="16" t="s">
        <v>11</v>
      </c>
      <c r="C18" s="18">
        <v>554</v>
      </c>
      <c r="D18" s="24">
        <v>5925021</v>
      </c>
    </row>
    <row r="19" spans="2:4" ht="15.75" x14ac:dyDescent="0.25">
      <c r="B19" s="4" t="s">
        <v>12</v>
      </c>
      <c r="C19" s="18">
        <v>15290</v>
      </c>
      <c r="D19" s="15">
        <v>57088081</v>
      </c>
    </row>
    <row r="20" spans="2:4" ht="15.75" x14ac:dyDescent="0.25">
      <c r="B20" s="4" t="s">
        <v>6</v>
      </c>
      <c r="C20" s="22">
        <v>30496</v>
      </c>
      <c r="D20" s="15">
        <v>37346621</v>
      </c>
    </row>
    <row r="21" spans="2:4" ht="31.5" x14ac:dyDescent="0.25">
      <c r="B21" s="16" t="s">
        <v>18</v>
      </c>
      <c r="C21" s="22">
        <v>1500</v>
      </c>
      <c r="D21" s="27">
        <v>200940</v>
      </c>
    </row>
    <row r="22" spans="2:4" ht="31.5" x14ac:dyDescent="0.25">
      <c r="B22" s="16" t="s">
        <v>16</v>
      </c>
      <c r="C22" s="22">
        <v>2550</v>
      </c>
      <c r="D22" s="17">
        <v>1970637</v>
      </c>
    </row>
    <row r="23" spans="2:4" ht="30" x14ac:dyDescent="0.25">
      <c r="B23" s="25" t="s">
        <v>17</v>
      </c>
      <c r="C23" s="22">
        <v>430</v>
      </c>
      <c r="D23" s="17">
        <v>423223</v>
      </c>
    </row>
    <row r="24" spans="2:4" ht="15.75" x14ac:dyDescent="0.25">
      <c r="B24" s="2" t="s">
        <v>2</v>
      </c>
      <c r="C24" s="30"/>
      <c r="D24" s="31">
        <f>SUM(D16:D23)</f>
        <v>193600813</v>
      </c>
    </row>
    <row r="27" spans="2:4" ht="28.5" x14ac:dyDescent="0.25">
      <c r="B27" s="5" t="s">
        <v>4</v>
      </c>
      <c r="C27" s="6" t="s">
        <v>9</v>
      </c>
      <c r="D27" s="7" t="s">
        <v>1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12" t="s">
        <v>4</v>
      </c>
      <c r="C29" s="19">
        <v>1285</v>
      </c>
      <c r="D29" s="14">
        <v>24015957</v>
      </c>
    </row>
    <row r="30" spans="2:4" ht="15.75" x14ac:dyDescent="0.25">
      <c r="B30" s="2" t="s">
        <v>2</v>
      </c>
      <c r="C30" s="28">
        <f>C29</f>
        <v>1285</v>
      </c>
      <c r="D30" s="29">
        <f>SUM(D29)</f>
        <v>24015957</v>
      </c>
    </row>
    <row r="32" spans="2:4" ht="15.75" thickBot="1" x14ac:dyDescent="0.3"/>
    <row r="33" spans="2:5" x14ac:dyDescent="0.25">
      <c r="B33" s="34" t="s">
        <v>3</v>
      </c>
      <c r="C33" s="36" t="s">
        <v>1</v>
      </c>
      <c r="D33" s="37"/>
      <c r="E33" s="9"/>
    </row>
    <row r="34" spans="2:5" ht="16.5" thickBot="1" x14ac:dyDescent="0.3">
      <c r="B34" s="35"/>
      <c r="C34" s="38">
        <f>D11+D24+D30</f>
        <v>287438357</v>
      </c>
      <c r="D34" s="39"/>
      <c r="E34" s="9"/>
    </row>
  </sheetData>
  <mergeCells count="7">
    <mergeCell ref="D1:E1"/>
    <mergeCell ref="C2:E2"/>
    <mergeCell ref="A5:E5"/>
    <mergeCell ref="B33:B34"/>
    <mergeCell ref="C33:D33"/>
    <mergeCell ref="C34:D34"/>
    <mergeCell ref="C3:E3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opLeftCell="A7" workbookViewId="0">
      <selection activeCell="C34" sqref="C34:D34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40" t="s">
        <v>8</v>
      </c>
      <c r="E1" s="40"/>
    </row>
    <row r="2" spans="1:13" x14ac:dyDescent="0.25">
      <c r="C2" s="40" t="s">
        <v>7</v>
      </c>
      <c r="D2" s="40"/>
      <c r="E2" s="40"/>
    </row>
    <row r="3" spans="1:13" x14ac:dyDescent="0.25">
      <c r="C3" s="40" t="s">
        <v>10</v>
      </c>
      <c r="D3" s="40"/>
      <c r="E3" s="40"/>
    </row>
    <row r="5" spans="1:13" ht="57.75" customHeight="1" x14ac:dyDescent="0.25">
      <c r="A5" s="33" t="s">
        <v>20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8">
        <v>66</v>
      </c>
      <c r="D10" s="13">
        <v>2171436</v>
      </c>
    </row>
    <row r="11" spans="1:13" ht="15.75" x14ac:dyDescent="0.25">
      <c r="B11" s="2" t="s">
        <v>2</v>
      </c>
      <c r="C11" s="28">
        <f>C10</f>
        <v>66</v>
      </c>
      <c r="D11" s="29">
        <f>SUM(D10)</f>
        <v>2171436</v>
      </c>
    </row>
    <row r="14" spans="1:13" ht="28.5" x14ac:dyDescent="0.25">
      <c r="B14" s="6" t="s">
        <v>0</v>
      </c>
      <c r="C14" s="6" t="s">
        <v>13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14</v>
      </c>
      <c r="C16" s="23">
        <v>1616</v>
      </c>
      <c r="D16" s="13">
        <v>937612</v>
      </c>
    </row>
    <row r="17" spans="2:4" ht="15.75" x14ac:dyDescent="0.25">
      <c r="B17" s="4" t="s">
        <v>15</v>
      </c>
      <c r="C17" s="23">
        <v>195</v>
      </c>
      <c r="D17" s="13">
        <v>367833</v>
      </c>
    </row>
    <row r="18" spans="2:4" ht="15.75" x14ac:dyDescent="0.25">
      <c r="B18" s="4" t="s">
        <v>6</v>
      </c>
      <c r="C18" s="23">
        <v>385</v>
      </c>
      <c r="D18" s="13">
        <v>495008</v>
      </c>
    </row>
    <row r="19" spans="2:4" ht="15.75" x14ac:dyDescent="0.25">
      <c r="B19" s="16" t="s">
        <v>11</v>
      </c>
      <c r="C19" s="23">
        <v>3</v>
      </c>
      <c r="D19" s="13">
        <v>36355</v>
      </c>
    </row>
    <row r="20" spans="2:4" ht="15.75" x14ac:dyDescent="0.25">
      <c r="B20" s="4" t="s">
        <v>12</v>
      </c>
      <c r="C20" s="23">
        <v>16</v>
      </c>
      <c r="D20" s="13">
        <v>33461</v>
      </c>
    </row>
    <row r="21" spans="2:4" ht="31.5" x14ac:dyDescent="0.25">
      <c r="B21" s="16" t="s">
        <v>18</v>
      </c>
      <c r="C21" s="23">
        <v>30</v>
      </c>
      <c r="D21" s="13">
        <v>4008</v>
      </c>
    </row>
    <row r="22" spans="2:4" ht="31.5" x14ac:dyDescent="0.25">
      <c r="B22" s="16" t="s">
        <v>16</v>
      </c>
      <c r="C22" s="23">
        <v>24</v>
      </c>
      <c r="D22" s="13">
        <v>37130</v>
      </c>
    </row>
    <row r="23" spans="2:4" ht="30" x14ac:dyDescent="0.25">
      <c r="B23" s="25" t="s">
        <v>17</v>
      </c>
      <c r="C23" s="23">
        <v>11</v>
      </c>
      <c r="D23" s="13">
        <v>10786</v>
      </c>
    </row>
    <row r="24" spans="2:4" ht="15.75" x14ac:dyDescent="0.25">
      <c r="B24" s="2" t="s">
        <v>2</v>
      </c>
      <c r="C24" s="11"/>
      <c r="D24" s="31">
        <f>SUM(D16:D23)</f>
        <v>1922193</v>
      </c>
    </row>
    <row r="27" spans="2:4" ht="15.75" x14ac:dyDescent="0.25">
      <c r="B27" s="5" t="s">
        <v>4</v>
      </c>
      <c r="C27" s="6" t="s">
        <v>9</v>
      </c>
      <c r="D27" s="7" t="s">
        <v>1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12" t="s">
        <v>4</v>
      </c>
      <c r="C29" s="19">
        <v>16</v>
      </c>
      <c r="D29" s="14">
        <v>300447</v>
      </c>
    </row>
    <row r="30" spans="2:4" ht="15.75" x14ac:dyDescent="0.25">
      <c r="B30" s="2" t="s">
        <v>2</v>
      </c>
      <c r="C30" s="28">
        <f>C29</f>
        <v>16</v>
      </c>
      <c r="D30" s="29">
        <f>SUM(D29)</f>
        <v>300447</v>
      </c>
    </row>
    <row r="32" spans="2:4" ht="15.75" thickBot="1" x14ac:dyDescent="0.3"/>
    <row r="33" spans="2:5" x14ac:dyDescent="0.25">
      <c r="B33" s="34" t="s">
        <v>3</v>
      </c>
      <c r="C33" s="36" t="s">
        <v>1</v>
      </c>
      <c r="D33" s="37"/>
      <c r="E33" s="9"/>
    </row>
    <row r="34" spans="2:5" ht="16.5" thickBot="1" x14ac:dyDescent="0.3">
      <c r="B34" s="35"/>
      <c r="C34" s="38">
        <f>D11+D24+D30</f>
        <v>4394076</v>
      </c>
      <c r="D34" s="39"/>
      <c r="E34" s="9"/>
    </row>
  </sheetData>
  <mergeCells count="7">
    <mergeCell ref="B33:B34"/>
    <mergeCell ref="C33:D33"/>
    <mergeCell ref="C34:D34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 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2019-12-29T04:11:59Z</cp:lastPrinted>
  <dcterms:created xsi:type="dcterms:W3CDTF">2013-02-07T03:36:37Z</dcterms:created>
  <dcterms:modified xsi:type="dcterms:W3CDTF">2023-02-03T04:48:02Z</dcterms:modified>
</cp:coreProperties>
</file>