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Лист2!$A$1:$K$37</definedName>
  </definedNames>
  <calcPr calcId="144525"/>
</workbook>
</file>

<file path=xl/calcChain.xml><?xml version="1.0" encoding="utf-8"?>
<calcChain xmlns="http://schemas.openxmlformats.org/spreadsheetml/2006/main">
  <c r="I31" i="2" l="1"/>
  <c r="J31" i="2"/>
  <c r="I32" i="2"/>
  <c r="J32" i="2"/>
  <c r="I33" i="2"/>
  <c r="J33" i="2"/>
  <c r="I34" i="2"/>
  <c r="J34" i="2"/>
  <c r="I35" i="2"/>
  <c r="J35" i="2"/>
  <c r="I36" i="2"/>
  <c r="J30" i="2"/>
  <c r="I30" i="2"/>
  <c r="E31" i="2"/>
  <c r="F31" i="2"/>
  <c r="E32" i="2"/>
  <c r="F32" i="2"/>
  <c r="E33" i="2"/>
  <c r="F33" i="2"/>
  <c r="E34" i="2"/>
  <c r="F34" i="2"/>
  <c r="E35" i="2"/>
  <c r="F35" i="2"/>
  <c r="E36" i="2"/>
  <c r="F36" i="2"/>
  <c r="F30" i="2"/>
  <c r="E30" i="2"/>
</calcChain>
</file>

<file path=xl/sharedStrings.xml><?xml version="1.0" encoding="utf-8"?>
<sst xmlns="http://schemas.openxmlformats.org/spreadsheetml/2006/main" count="95" uniqueCount="52">
  <si>
    <t>Возраст (лет)</t>
  </si>
  <si>
    <t>Код</t>
  </si>
  <si>
    <t>36.08</t>
  </si>
  <si>
    <t>0-1</t>
  </si>
  <si>
    <t>37.08</t>
  </si>
  <si>
    <t>36.09</t>
  </si>
  <si>
    <t>37.09</t>
  </si>
  <si>
    <t>3-4</t>
  </si>
  <si>
    <t>36.03</t>
  </si>
  <si>
    <t>37.03</t>
  </si>
  <si>
    <t>5-6</t>
  </si>
  <si>
    <t>36.05</t>
  </si>
  <si>
    <t>37.05</t>
  </si>
  <si>
    <t>7-13</t>
  </si>
  <si>
    <t>36.07</t>
  </si>
  <si>
    <t>37.07</t>
  </si>
  <si>
    <t>36.10</t>
  </si>
  <si>
    <t>37.10</t>
  </si>
  <si>
    <t>15-17</t>
  </si>
  <si>
    <t>36.15</t>
  </si>
  <si>
    <t>37.15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</si>
  <si>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</si>
  <si>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</si>
  <si>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</si>
  <si>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</si>
  <si>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</si>
  <si>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</si>
  <si>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</si>
  <si>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</si>
  <si>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</si>
  <si>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</si>
  <si>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</si>
  <si>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</si>
  <si>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</si>
  <si>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</si>
  <si>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</si>
  <si>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</si>
  <si>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</si>
  <si>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</si>
  <si>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</si>
  <si>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>2 уровень 2 подуровень</t>
  </si>
  <si>
    <t xml:space="preserve">2 уровень 2 подуровень </t>
  </si>
  <si>
    <t>1 уровень</t>
  </si>
  <si>
    <t>к Тарифному соглашению в системе ОМС ЕАО на 2023 год</t>
  </si>
  <si>
    <t>от "03"  февраля 2023 года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</si>
  <si>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2023 год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</si>
  <si>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2023 год</t>
  </si>
  <si>
    <t>к Дополнительному соглашению № 3 к Тарифному соглашению в системе ОМС ЕАО на 2023 год</t>
  </si>
  <si>
    <t>"Приложение № 17</t>
  </si>
  <si>
    <t>10 986,96 ".</t>
  </si>
  <si>
    <t>Приложение № 5</t>
  </si>
  <si>
    <t>от "19"  мая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</si>
</sst>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6" fillId="0" borderId="0" xfId="9" applyFont="1" applyBorder="1" applyAlignment="1">
      <alignment horizontal="center"/>
    </xf>
    <xf numFmtId="166" fontId="6" fillId="0" borderId="0" xfId="10" applyFont="1" applyBorder="1" applyAlignment="1">
      <alignment horizontal="center" vertical="center"/>
    </xf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10" fillId="0" borderId="0" xfId="9" applyFont="1" applyAlignment="1">
      <alignment vertical="center" wrapText="1"/>
    </xf>
    <xf numFmtId="166" fontId="6" fillId="0" borderId="4" xfId="10" applyFont="1" applyBorder="1" applyAlignment="1">
      <alignment vertical="center"/>
    </xf>
    <xf numFmtId="166" fontId="6" fillId="0" borderId="0" xfId="10" applyFont="1" applyBorder="1" applyAlignment="1">
      <alignment vertical="center"/>
    </xf>
    <xf numFmtId="166" fontId="6" fillId="0" borderId="1" xfId="10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10" fillId="0" borderId="0" xfId="9" applyFont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view="pageBreakPreview" zoomScale="60" zoomScaleNormal="115" workbookViewId="0">
      <selection activeCell="E13" sqref="E13"/>
    </sheetView>
  </sheetViews>
  <sheetFormatPr defaultRowHeight="15" x14ac:dyDescent="0.25"/>
  <cols>
    <col min="2" max="2" width="13.140625" customWidth="1"/>
    <col min="3" max="3" width="5.85546875" bestFit="1" customWidth="1"/>
    <col min="5" max="5" width="15.42578125" customWidth="1"/>
    <col min="6" max="6" width="20" customWidth="1"/>
    <col min="8" max="8" width="5.85546875" bestFit="1" customWidth="1"/>
    <col min="9" max="9" width="15.7109375" customWidth="1"/>
    <col min="10" max="10" width="18.140625" customWidth="1"/>
  </cols>
  <sheetData>
    <row r="1" spans="1:22" x14ac:dyDescent="0.25">
      <c r="E1" s="6"/>
      <c r="F1" s="6"/>
      <c r="G1" s="6"/>
      <c r="H1" s="6"/>
      <c r="I1" s="18" t="s">
        <v>50</v>
      </c>
      <c r="J1" s="18"/>
      <c r="K1" s="18"/>
    </row>
    <row r="2" spans="1:22" x14ac:dyDescent="0.25">
      <c r="E2" s="18" t="s">
        <v>47</v>
      </c>
      <c r="F2" s="18"/>
      <c r="G2" s="18"/>
      <c r="H2" s="18"/>
      <c r="I2" s="18"/>
      <c r="J2" s="18"/>
      <c r="K2" s="18"/>
    </row>
    <row r="3" spans="1:22" x14ac:dyDescent="0.25">
      <c r="E3" s="6"/>
      <c r="F3" s="6"/>
      <c r="G3" s="18" t="s">
        <v>51</v>
      </c>
      <c r="H3" s="18"/>
      <c r="I3" s="18"/>
      <c r="J3" s="18"/>
      <c r="K3" s="18"/>
    </row>
    <row r="5" spans="1:22" ht="15" customHeight="1" x14ac:dyDescent="0.25">
      <c r="E5" s="6"/>
      <c r="F5" s="6"/>
      <c r="G5" s="6"/>
      <c r="H5" s="6"/>
      <c r="I5" s="18" t="s">
        <v>48</v>
      </c>
      <c r="J5" s="18"/>
      <c r="K5" s="18"/>
      <c r="O5" s="5"/>
      <c r="P5" s="5"/>
      <c r="Q5" s="5"/>
      <c r="R5" s="5"/>
      <c r="S5" s="5"/>
      <c r="T5" s="5"/>
      <c r="U5" s="5"/>
      <c r="V5" s="5"/>
    </row>
    <row r="6" spans="1:22" x14ac:dyDescent="0.25">
      <c r="E6" s="18" t="s">
        <v>43</v>
      </c>
      <c r="F6" s="18"/>
      <c r="G6" s="18"/>
      <c r="H6" s="18"/>
      <c r="I6" s="18"/>
      <c r="J6" s="18"/>
      <c r="K6" s="18"/>
      <c r="O6" s="5"/>
      <c r="P6" s="5"/>
      <c r="Q6" s="5"/>
      <c r="R6" s="5"/>
      <c r="S6" s="5"/>
      <c r="T6" s="5"/>
      <c r="U6" s="5"/>
      <c r="V6" s="5"/>
    </row>
    <row r="7" spans="1:22" x14ac:dyDescent="0.25">
      <c r="E7" s="6"/>
      <c r="F7" s="6"/>
      <c r="G7" s="18" t="s">
        <v>44</v>
      </c>
      <c r="H7" s="18"/>
      <c r="I7" s="18"/>
      <c r="J7" s="18"/>
      <c r="K7" s="18"/>
      <c r="O7" s="5"/>
      <c r="P7" s="5"/>
      <c r="Q7" s="5"/>
      <c r="R7" s="5"/>
      <c r="S7" s="5"/>
      <c r="T7" s="5"/>
      <c r="U7" s="5"/>
      <c r="V7" s="5"/>
    </row>
    <row r="8" spans="1:22" x14ac:dyDescent="0.25">
      <c r="E8" s="6"/>
      <c r="F8" s="6"/>
      <c r="G8" s="10"/>
      <c r="H8" s="12"/>
      <c r="I8" s="10"/>
      <c r="J8" s="10"/>
      <c r="K8" s="10"/>
      <c r="O8" s="5"/>
      <c r="P8" s="5"/>
      <c r="Q8" s="5"/>
      <c r="R8" s="5"/>
      <c r="S8" s="5"/>
      <c r="T8" s="5"/>
      <c r="U8" s="5"/>
      <c r="V8" s="5"/>
    </row>
    <row r="9" spans="1:22" x14ac:dyDescent="0.25">
      <c r="E9" s="6"/>
      <c r="F9" s="6"/>
      <c r="G9" s="7"/>
      <c r="H9" s="12"/>
      <c r="I9" s="7"/>
      <c r="J9" s="7"/>
      <c r="K9" s="7"/>
      <c r="O9" s="5"/>
      <c r="P9" s="5"/>
      <c r="Q9" s="5"/>
      <c r="R9" s="5"/>
      <c r="S9" s="5"/>
      <c r="T9" s="5"/>
      <c r="U9" s="5"/>
      <c r="V9" s="5"/>
    </row>
    <row r="10" spans="1:22" ht="15.75" x14ac:dyDescent="0.25">
      <c r="J10" s="21" t="s">
        <v>35</v>
      </c>
      <c r="K10" s="21"/>
    </row>
    <row r="11" spans="1:22" ht="62.25" customHeight="1" x14ac:dyDescent="0.25">
      <c r="A11" s="19" t="s">
        <v>45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4"/>
      <c r="M11" s="4"/>
    </row>
    <row r="12" spans="1:22" ht="18.75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4"/>
      <c r="M12" s="4"/>
    </row>
    <row r="14" spans="1:22" ht="15" customHeight="1" x14ac:dyDescent="0.25">
      <c r="B14" s="20" t="s">
        <v>0</v>
      </c>
      <c r="C14" s="20" t="s">
        <v>37</v>
      </c>
      <c r="D14" s="20" t="s">
        <v>1</v>
      </c>
      <c r="E14" s="20" t="s">
        <v>42</v>
      </c>
      <c r="F14" s="20" t="s">
        <v>40</v>
      </c>
      <c r="G14" s="20" t="s">
        <v>1</v>
      </c>
      <c r="H14" s="20" t="s">
        <v>37</v>
      </c>
      <c r="I14" s="20" t="s">
        <v>42</v>
      </c>
      <c r="J14" s="20" t="s">
        <v>41</v>
      </c>
      <c r="O14" s="1"/>
    </row>
    <row r="15" spans="1:22" ht="26.25" customHeight="1" x14ac:dyDescent="0.25">
      <c r="B15" s="20"/>
      <c r="C15" s="20"/>
      <c r="D15" s="20"/>
      <c r="E15" s="20"/>
      <c r="F15" s="20"/>
      <c r="G15" s="20"/>
      <c r="H15" s="20"/>
      <c r="I15" s="20"/>
      <c r="J15" s="20"/>
    </row>
    <row r="16" spans="1:22" ht="18.75" x14ac:dyDescent="0.3">
      <c r="B16" s="8" t="s">
        <v>3</v>
      </c>
      <c r="C16" s="8" t="s">
        <v>38</v>
      </c>
      <c r="D16" s="8" t="s">
        <v>2</v>
      </c>
      <c r="E16" s="13">
        <v>7778.96</v>
      </c>
      <c r="F16" s="11">
        <v>8968.2999999999993</v>
      </c>
      <c r="G16" s="8" t="s">
        <v>4</v>
      </c>
      <c r="H16" s="8" t="s">
        <v>39</v>
      </c>
      <c r="I16" s="13">
        <v>8247.3799999999992</v>
      </c>
      <c r="J16" s="11">
        <v>9510.67</v>
      </c>
    </row>
    <row r="17" spans="1:13" ht="18.75" x14ac:dyDescent="0.3">
      <c r="B17" s="8">
        <v>2</v>
      </c>
      <c r="C17" s="8" t="s">
        <v>38</v>
      </c>
      <c r="D17" s="8" t="s">
        <v>5</v>
      </c>
      <c r="E17" s="13">
        <v>6891</v>
      </c>
      <c r="F17" s="11">
        <v>7934.49</v>
      </c>
      <c r="G17" s="8" t="s">
        <v>6</v>
      </c>
      <c r="H17" s="8" t="s">
        <v>39</v>
      </c>
      <c r="I17" s="13">
        <v>7359.42</v>
      </c>
      <c r="J17" s="11">
        <v>8476.86</v>
      </c>
    </row>
    <row r="18" spans="1:13" ht="18.75" x14ac:dyDescent="0.3">
      <c r="B18" s="9" t="s">
        <v>7</v>
      </c>
      <c r="C18" s="8" t="s">
        <v>38</v>
      </c>
      <c r="D18" s="8" t="s">
        <v>8</v>
      </c>
      <c r="E18" s="13">
        <v>7294.13</v>
      </c>
      <c r="F18" s="11">
        <v>8381.24</v>
      </c>
      <c r="G18" s="8" t="s">
        <v>9</v>
      </c>
      <c r="H18" s="8" t="s">
        <v>39</v>
      </c>
      <c r="I18" s="13">
        <v>7762.54</v>
      </c>
      <c r="J18" s="11">
        <v>8923.61</v>
      </c>
    </row>
    <row r="19" spans="1:13" ht="18.75" x14ac:dyDescent="0.3">
      <c r="B19" s="9" t="s">
        <v>10</v>
      </c>
      <c r="C19" s="8" t="s">
        <v>38</v>
      </c>
      <c r="D19" s="8" t="s">
        <v>11</v>
      </c>
      <c r="E19" s="13">
        <v>8169.04</v>
      </c>
      <c r="F19" s="11">
        <v>9394.2900000000009</v>
      </c>
      <c r="G19" s="8" t="s">
        <v>12</v>
      </c>
      <c r="H19" s="8" t="s">
        <v>39</v>
      </c>
      <c r="I19" s="13">
        <v>8637.4500000000007</v>
      </c>
      <c r="J19" s="11">
        <v>9936.66</v>
      </c>
    </row>
    <row r="20" spans="1:13" ht="18.75" x14ac:dyDescent="0.3">
      <c r="B20" s="9" t="s">
        <v>13</v>
      </c>
      <c r="C20" s="8" t="s">
        <v>38</v>
      </c>
      <c r="D20" s="8" t="s">
        <v>14</v>
      </c>
      <c r="E20" s="13">
        <v>8859.69</v>
      </c>
      <c r="F20" s="11">
        <v>10194</v>
      </c>
      <c r="G20" s="8" t="s">
        <v>15</v>
      </c>
      <c r="H20" s="8" t="s">
        <v>39</v>
      </c>
      <c r="I20" s="13">
        <v>9426.73</v>
      </c>
      <c r="J20" s="11">
        <v>10837.76</v>
      </c>
    </row>
    <row r="21" spans="1:13" ht="18.75" x14ac:dyDescent="0.3">
      <c r="B21" s="8">
        <v>14</v>
      </c>
      <c r="C21" s="8" t="s">
        <v>38</v>
      </c>
      <c r="D21" s="8" t="s">
        <v>16</v>
      </c>
      <c r="E21" s="13">
        <v>8859.69</v>
      </c>
      <c r="F21" s="11">
        <v>10194</v>
      </c>
      <c r="G21" s="8" t="s">
        <v>17</v>
      </c>
      <c r="H21" s="8" t="s">
        <v>39</v>
      </c>
      <c r="I21" s="13">
        <v>9426.73</v>
      </c>
      <c r="J21" s="11">
        <v>10837.76</v>
      </c>
    </row>
    <row r="22" spans="1:13" ht="18.75" x14ac:dyDescent="0.3">
      <c r="B22" s="8" t="s">
        <v>18</v>
      </c>
      <c r="C22" s="8" t="s">
        <v>38</v>
      </c>
      <c r="D22" s="8" t="s">
        <v>19</v>
      </c>
      <c r="E22" s="13">
        <v>8988.56</v>
      </c>
      <c r="F22" s="11">
        <v>10343.200000000001</v>
      </c>
      <c r="G22" s="8" t="s">
        <v>20</v>
      </c>
      <c r="H22" s="8" t="s">
        <v>39</v>
      </c>
      <c r="I22" s="13">
        <v>9555.6</v>
      </c>
      <c r="J22" s="11">
        <v>10986.96</v>
      </c>
    </row>
    <row r="23" spans="1:13" ht="18.75" x14ac:dyDescent="0.3">
      <c r="B23" s="2"/>
      <c r="C23" s="2"/>
      <c r="D23" s="2"/>
      <c r="E23" s="3"/>
      <c r="F23" s="15"/>
      <c r="G23" s="15"/>
      <c r="H23" s="15"/>
      <c r="I23" s="15"/>
      <c r="J23" s="3"/>
    </row>
    <row r="24" spans="1:13" ht="15" customHeight="1" x14ac:dyDescent="0.25">
      <c r="F24" s="16"/>
      <c r="G24" s="16"/>
      <c r="H24" s="16"/>
      <c r="I24" s="16"/>
    </row>
    <row r="25" spans="1:13" ht="15.75" x14ac:dyDescent="0.25">
      <c r="J25" s="21" t="s">
        <v>36</v>
      </c>
      <c r="K25" s="21"/>
    </row>
    <row r="26" spans="1:13" ht="77.25" customHeight="1" x14ac:dyDescent="0.25">
      <c r="A26" s="19" t="s">
        <v>46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4"/>
      <c r="M26" s="4"/>
    </row>
    <row r="28" spans="1:13" ht="15" customHeight="1" x14ac:dyDescent="0.25">
      <c r="B28" s="22" t="s">
        <v>0</v>
      </c>
      <c r="C28" s="20" t="s">
        <v>37</v>
      </c>
      <c r="D28" s="22" t="s">
        <v>1</v>
      </c>
      <c r="E28" s="20" t="s">
        <v>42</v>
      </c>
      <c r="F28" s="20" t="s">
        <v>41</v>
      </c>
      <c r="G28" s="22" t="s">
        <v>1</v>
      </c>
      <c r="H28" s="20" t="s">
        <v>37</v>
      </c>
      <c r="I28" s="20" t="s">
        <v>42</v>
      </c>
      <c r="J28" s="20" t="s">
        <v>41</v>
      </c>
    </row>
    <row r="29" spans="1:13" ht="29.25" customHeight="1" x14ac:dyDescent="0.25">
      <c r="B29" s="23"/>
      <c r="C29" s="20"/>
      <c r="D29" s="23"/>
      <c r="E29" s="20"/>
      <c r="F29" s="20"/>
      <c r="G29" s="23"/>
      <c r="H29" s="20"/>
      <c r="I29" s="20"/>
      <c r="J29" s="20"/>
    </row>
    <row r="30" spans="1:13" ht="18.75" x14ac:dyDescent="0.3">
      <c r="B30" s="8" t="s">
        <v>3</v>
      </c>
      <c r="C30" s="8" t="s">
        <v>38</v>
      </c>
      <c r="D30" s="8" t="s">
        <v>21</v>
      </c>
      <c r="E30" s="13">
        <f>E16</f>
        <v>7778.96</v>
      </c>
      <c r="F30" s="13">
        <f>F16</f>
        <v>8968.2999999999993</v>
      </c>
      <c r="G30" s="8" t="s">
        <v>27</v>
      </c>
      <c r="H30" s="8" t="s">
        <v>39</v>
      </c>
      <c r="I30" s="13">
        <f>I16</f>
        <v>8247.3799999999992</v>
      </c>
      <c r="J30" s="13">
        <f>J16</f>
        <v>9510.67</v>
      </c>
    </row>
    <row r="31" spans="1:13" ht="18.75" x14ac:dyDescent="0.3">
      <c r="B31" s="8">
        <v>2</v>
      </c>
      <c r="C31" s="8" t="s">
        <v>38</v>
      </c>
      <c r="D31" s="8" t="s">
        <v>22</v>
      </c>
      <c r="E31" s="13">
        <f t="shared" ref="E31:F31" si="0">E17</f>
        <v>6891</v>
      </c>
      <c r="F31" s="13">
        <f t="shared" si="0"/>
        <v>7934.49</v>
      </c>
      <c r="G31" s="8" t="s">
        <v>28</v>
      </c>
      <c r="H31" s="8" t="s">
        <v>39</v>
      </c>
      <c r="I31" s="13">
        <f t="shared" ref="I31:J31" si="1">I17</f>
        <v>7359.42</v>
      </c>
      <c r="J31" s="13">
        <f t="shared" si="1"/>
        <v>8476.86</v>
      </c>
    </row>
    <row r="32" spans="1:13" ht="18.75" x14ac:dyDescent="0.3">
      <c r="B32" s="9" t="s">
        <v>7</v>
      </c>
      <c r="C32" s="8" t="s">
        <v>38</v>
      </c>
      <c r="D32" s="8" t="s">
        <v>23</v>
      </c>
      <c r="E32" s="13">
        <f t="shared" ref="E32:F32" si="2">E18</f>
        <v>7294.13</v>
      </c>
      <c r="F32" s="13">
        <f t="shared" si="2"/>
        <v>8381.24</v>
      </c>
      <c r="G32" s="8" t="s">
        <v>29</v>
      </c>
      <c r="H32" s="8" t="s">
        <v>39</v>
      </c>
      <c r="I32" s="13">
        <f t="shared" ref="I32:J32" si="3">I18</f>
        <v>7762.54</v>
      </c>
      <c r="J32" s="13">
        <f t="shared" si="3"/>
        <v>8923.61</v>
      </c>
    </row>
    <row r="33" spans="2:10" ht="18.75" x14ac:dyDescent="0.3">
      <c r="B33" s="9" t="s">
        <v>10</v>
      </c>
      <c r="C33" s="8" t="s">
        <v>38</v>
      </c>
      <c r="D33" s="8" t="s">
        <v>24</v>
      </c>
      <c r="E33" s="13">
        <f t="shared" ref="E33:F33" si="4">E19</f>
        <v>8169.04</v>
      </c>
      <c r="F33" s="13">
        <f t="shared" si="4"/>
        <v>9394.2900000000009</v>
      </c>
      <c r="G33" s="8" t="s">
        <v>30</v>
      </c>
      <c r="H33" s="8" t="s">
        <v>39</v>
      </c>
      <c r="I33" s="13">
        <f t="shared" ref="I33:J33" si="5">I19</f>
        <v>8637.4500000000007</v>
      </c>
      <c r="J33" s="13">
        <f t="shared" si="5"/>
        <v>9936.66</v>
      </c>
    </row>
    <row r="34" spans="2:10" ht="18.75" x14ac:dyDescent="0.3">
      <c r="B34" s="9" t="s">
        <v>13</v>
      </c>
      <c r="C34" s="8" t="s">
        <v>38</v>
      </c>
      <c r="D34" s="8" t="s">
        <v>32</v>
      </c>
      <c r="E34" s="13">
        <f t="shared" ref="E34:F34" si="6">E20</f>
        <v>8859.69</v>
      </c>
      <c r="F34" s="13">
        <f t="shared" si="6"/>
        <v>10194</v>
      </c>
      <c r="G34" s="8" t="s">
        <v>31</v>
      </c>
      <c r="H34" s="8" t="s">
        <v>39</v>
      </c>
      <c r="I34" s="13">
        <f t="shared" ref="I34:J34" si="7">I20</f>
        <v>9426.73</v>
      </c>
      <c r="J34" s="13">
        <f t="shared" si="7"/>
        <v>10837.76</v>
      </c>
    </row>
    <row r="35" spans="2:10" ht="18.75" x14ac:dyDescent="0.3">
      <c r="B35" s="8">
        <v>14</v>
      </c>
      <c r="C35" s="8" t="s">
        <v>38</v>
      </c>
      <c r="D35" s="8" t="s">
        <v>25</v>
      </c>
      <c r="E35" s="13">
        <f t="shared" ref="E35:F35" si="8">E21</f>
        <v>8859.69</v>
      </c>
      <c r="F35" s="13">
        <f t="shared" si="8"/>
        <v>10194</v>
      </c>
      <c r="G35" s="8" t="s">
        <v>33</v>
      </c>
      <c r="H35" s="8" t="s">
        <v>39</v>
      </c>
      <c r="I35" s="13">
        <f t="shared" ref="I35:J35" si="9">I21</f>
        <v>9426.73</v>
      </c>
      <c r="J35" s="13">
        <f t="shared" si="9"/>
        <v>10837.76</v>
      </c>
    </row>
    <row r="36" spans="2:10" ht="18.75" x14ac:dyDescent="0.3">
      <c r="B36" s="8" t="s">
        <v>18</v>
      </c>
      <c r="C36" s="8" t="s">
        <v>38</v>
      </c>
      <c r="D36" s="8" t="s">
        <v>26</v>
      </c>
      <c r="E36" s="13">
        <f t="shared" ref="E36:F36" si="10">E22</f>
        <v>8988.56</v>
      </c>
      <c r="F36" s="13">
        <f t="shared" si="10"/>
        <v>10343.200000000001</v>
      </c>
      <c r="G36" s="8" t="s">
        <v>34</v>
      </c>
      <c r="H36" s="8" t="s">
        <v>39</v>
      </c>
      <c r="I36" s="13">
        <f t="shared" ref="I36" si="11">I22</f>
        <v>9555.6</v>
      </c>
      <c r="J36" s="17" t="s">
        <v>49</v>
      </c>
    </row>
  </sheetData>
  <mergeCells count="28">
    <mergeCell ref="B28:B29"/>
    <mergeCell ref="D28:D29"/>
    <mergeCell ref="G28:G29"/>
    <mergeCell ref="H28:H29"/>
    <mergeCell ref="I28:I29"/>
    <mergeCell ref="C28:C29"/>
    <mergeCell ref="E28:E29"/>
    <mergeCell ref="F28:F29"/>
    <mergeCell ref="J28:J29"/>
    <mergeCell ref="C14:C15"/>
    <mergeCell ref="E14:E15"/>
    <mergeCell ref="F14:F15"/>
    <mergeCell ref="H14:H15"/>
    <mergeCell ref="I14:I15"/>
    <mergeCell ref="G7:K7"/>
    <mergeCell ref="A26:K26"/>
    <mergeCell ref="G14:G15"/>
    <mergeCell ref="B14:B15"/>
    <mergeCell ref="D14:D15"/>
    <mergeCell ref="J10:K10"/>
    <mergeCell ref="J25:K25"/>
    <mergeCell ref="J14:J15"/>
    <mergeCell ref="A11:K11"/>
    <mergeCell ref="I1:K1"/>
    <mergeCell ref="E2:K2"/>
    <mergeCell ref="G3:K3"/>
    <mergeCell ref="I5:K5"/>
    <mergeCell ref="E6:K6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2023-05-17T23:35:20Z</cp:lastPrinted>
  <dcterms:created xsi:type="dcterms:W3CDTF">2014-01-30T03:05:45Z</dcterms:created>
  <dcterms:modified xsi:type="dcterms:W3CDTF">2023-05-17T23:35:24Z</dcterms:modified>
</cp:coreProperties>
</file>