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5440" windowHeight="10695"/>
  </bookViews>
  <sheets>
    <sheet name="среднегодовая 2022" sheetId="3" r:id="rId1"/>
  </sheets>
  <definedNames>
    <definedName name="_xlnm.Print_Area" localSheetId="0">'среднегодовая 2022'!$A$1:$E$44</definedName>
  </definedNames>
  <calcPr calcId="144525"/>
</workbook>
</file>

<file path=xl/calcChain.xml><?xml version="1.0" encoding="utf-8"?>
<calcChain xmlns="http://schemas.openxmlformats.org/spreadsheetml/2006/main">
  <c r="D11" i="3" l="1"/>
  <c r="C11" i="3"/>
  <c r="D31" i="3" l="1"/>
  <c r="D41" i="3" l="1"/>
  <c r="D36" i="3" l="1"/>
  <c r="C44" i="3" l="1"/>
</calcChain>
</file>

<file path=xl/sharedStrings.xml><?xml version="1.0" encoding="utf-8"?>
<sst xmlns="http://schemas.openxmlformats.org/spreadsheetml/2006/main" count="42" uniqueCount="31">
  <si>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</si>
  <si>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</si>
  <si>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</si>
  <si>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</si>
  <si>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</si>
  <si>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</si>
  <si>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</si>
  <si>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</si>
  <si>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</si>
  <si>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</si>
  <si>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</si>
  <si>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</si>
  <si>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</si>
  <si>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</si>
  <si>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</si>
  <si>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</si>
  <si>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</si>
  <si>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</si>
  <si>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</si>
  <si>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</si>
  <si>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</si>
  <si>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</si>
  <si>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</si>
  <si>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 xml:space="preserve">Тестирование на антитела на COVID-19 </t>
  </si>
  <si>
    <t>Эндоскопические диагностические исследования</t>
  </si>
  <si>
    <t>НМП в ФАПах</t>
  </si>
  <si>
    <t>Углубленная диспансеризация</t>
  </si>
  <si>
    <t>5 664/ 21 416 (УЕТ)</t>
  </si>
  <si>
    <t xml:space="preserve"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01.09.2022) </t>
  </si>
  <si>
    <t>Приложение № 1</t>
  </si>
  <si>
    <t>от "15" сентября 2022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</si>
</sst>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3" fontId="8" fillId="0" borderId="1" xfId="0" applyNumberFormat="1" applyFont="1" applyBorder="1"/>
    <xf numFmtId="0" fontId="8" fillId="0" borderId="4" xfId="0" applyFont="1" applyBorder="1"/>
    <xf numFmtId="3" fontId="8" fillId="0" borderId="12" xfId="0" applyNumberFormat="1" applyFont="1" applyBorder="1"/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/>
    <xf numFmtId="167" fontId="7" fillId="0" borderId="1" xfId="5" applyNumberFormat="1" applyFont="1" applyBorder="1" applyAlignment="1">
      <alignment horizontal="right" vertical="center"/>
    </xf>
    <xf numFmtId="3" fontId="9" fillId="0" borderId="1" xfId="0" applyNumberFormat="1" applyFont="1" applyFill="1" applyBorder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3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6"/>
      <c r="D1" s="40" t="s">
        <v>29</v>
      </c>
      <c r="E1" s="40"/>
    </row>
    <row r="2" spans="1:13" x14ac:dyDescent="0.25">
      <c r="C2" s="40" t="s">
        <v>7</v>
      </c>
      <c r="D2" s="40"/>
      <c r="E2" s="40"/>
    </row>
    <row r="3" spans="1:13" x14ac:dyDescent="0.25">
      <c r="C3" s="40" t="s">
        <v>30</v>
      </c>
      <c r="D3" s="40"/>
      <c r="E3" s="40"/>
    </row>
    <row r="4" spans="1:13" x14ac:dyDescent="0.25">
      <c r="C4" s="37"/>
      <c r="D4" s="37"/>
      <c r="E4" s="37"/>
    </row>
    <row r="5" spans="1:13" ht="65.25" customHeight="1" x14ac:dyDescent="0.25">
      <c r="A5" s="41" t="s">
        <v>28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952</v>
      </c>
      <c r="D10" s="13">
        <v>27039693</v>
      </c>
    </row>
    <row r="11" spans="1:13" ht="15.75" x14ac:dyDescent="0.25">
      <c r="B11" s="2" t="s">
        <v>0</v>
      </c>
      <c r="C11" s="35">
        <f>C10</f>
        <v>952</v>
      </c>
      <c r="D11" s="15">
        <f>D10</f>
        <v>27039693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4">
        <v>41409</v>
      </c>
      <c r="D15" s="17">
        <v>30009880</v>
      </c>
    </row>
    <row r="16" spans="1:13" s="23" customFormat="1" ht="15.75" x14ac:dyDescent="0.25">
      <c r="B16" s="3" t="s">
        <v>14</v>
      </c>
      <c r="C16" s="24">
        <v>9301</v>
      </c>
      <c r="D16" s="17">
        <v>11536101</v>
      </c>
    </row>
    <row r="17" spans="2:4" s="23" customFormat="1" ht="31.5" x14ac:dyDescent="0.25">
      <c r="B17" s="25" t="s">
        <v>16</v>
      </c>
      <c r="C17" s="24">
        <v>3500</v>
      </c>
      <c r="D17" s="48">
        <v>4236360</v>
      </c>
    </row>
    <row r="18" spans="2:4" s="23" customFormat="1" ht="32.25" customHeight="1" x14ac:dyDescent="0.25">
      <c r="B18" s="25" t="s">
        <v>18</v>
      </c>
      <c r="C18" s="24">
        <v>1000</v>
      </c>
      <c r="D18" s="49"/>
    </row>
    <row r="19" spans="2:4" s="23" customFormat="1" ht="15.75" x14ac:dyDescent="0.25">
      <c r="B19" s="25" t="s">
        <v>25</v>
      </c>
      <c r="C19" s="24">
        <v>30</v>
      </c>
      <c r="D19" s="50"/>
    </row>
    <row r="20" spans="2:4" ht="15.75" x14ac:dyDescent="0.25">
      <c r="B20" s="3" t="s">
        <v>11</v>
      </c>
      <c r="C20" s="24">
        <v>2963</v>
      </c>
      <c r="D20" s="17">
        <v>11528998</v>
      </c>
    </row>
    <row r="21" spans="2:4" s="23" customFormat="1" ht="15.75" x14ac:dyDescent="0.25">
      <c r="B21" s="3" t="s">
        <v>26</v>
      </c>
      <c r="C21" s="24">
        <v>80</v>
      </c>
      <c r="D21" s="17">
        <v>121938</v>
      </c>
    </row>
    <row r="22" spans="2:4" s="23" customFormat="1" ht="15.75" x14ac:dyDescent="0.25">
      <c r="B22" s="3" t="s">
        <v>10</v>
      </c>
      <c r="C22" s="24">
        <v>3518</v>
      </c>
      <c r="D22" s="17">
        <v>11088947</v>
      </c>
    </row>
    <row r="23" spans="2:4" s="23" customFormat="1" ht="15.75" x14ac:dyDescent="0.25">
      <c r="B23" s="3" t="s">
        <v>6</v>
      </c>
      <c r="C23" s="24">
        <v>5951</v>
      </c>
      <c r="D23" s="17">
        <v>6225818</v>
      </c>
    </row>
    <row r="24" spans="2:4" s="23" customFormat="1" ht="31.5" x14ac:dyDescent="0.25">
      <c r="B24" s="25" t="s">
        <v>15</v>
      </c>
      <c r="C24" s="24" t="s">
        <v>27</v>
      </c>
      <c r="D24" s="38">
        <v>5145770</v>
      </c>
    </row>
    <row r="25" spans="2:4" ht="31.5" x14ac:dyDescent="0.25">
      <c r="B25" s="25" t="s">
        <v>22</v>
      </c>
      <c r="C25" s="24">
        <v>2600</v>
      </c>
      <c r="D25" s="17">
        <v>283322</v>
      </c>
    </row>
    <row r="26" spans="2:4" s="23" customFormat="1" ht="31.5" x14ac:dyDescent="0.25">
      <c r="B26" s="25" t="s">
        <v>23</v>
      </c>
      <c r="C26" s="24">
        <v>40</v>
      </c>
      <c r="D26" s="17">
        <v>19062</v>
      </c>
    </row>
    <row r="27" spans="2:4" ht="15.75" x14ac:dyDescent="0.25">
      <c r="B27" s="22" t="s">
        <v>12</v>
      </c>
      <c r="C27" s="24">
        <v>2500</v>
      </c>
      <c r="D27" s="18">
        <v>355975</v>
      </c>
    </row>
    <row r="28" spans="2:4" ht="31.5" x14ac:dyDescent="0.25">
      <c r="B28" s="22" t="s">
        <v>19</v>
      </c>
      <c r="C28" s="24">
        <v>235</v>
      </c>
      <c r="D28" s="21">
        <v>124249</v>
      </c>
    </row>
    <row r="29" spans="2:4" s="23" customFormat="1" ht="31.5" x14ac:dyDescent="0.25">
      <c r="B29" s="33" t="s">
        <v>24</v>
      </c>
      <c r="C29" s="34">
        <v>261</v>
      </c>
      <c r="D29" s="21">
        <v>209246</v>
      </c>
    </row>
    <row r="30" spans="2:4" s="23" customFormat="1" ht="15.75" x14ac:dyDescent="0.25">
      <c r="B30" s="26" t="s">
        <v>9</v>
      </c>
      <c r="C30" s="24">
        <v>80</v>
      </c>
      <c r="D30" s="21">
        <v>35652</v>
      </c>
    </row>
    <row r="31" spans="2:4" ht="15.75" x14ac:dyDescent="0.25">
      <c r="B31" s="2" t="s">
        <v>0</v>
      </c>
      <c r="C31" s="11"/>
      <c r="D31" s="15">
        <f>SUM(D15:D30)</f>
        <v>80921318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6">
        <v>195</v>
      </c>
      <c r="D35" s="13">
        <v>2527963</v>
      </c>
    </row>
    <row r="36" spans="2:5" ht="15.75" x14ac:dyDescent="0.25">
      <c r="B36" s="2" t="s">
        <v>0</v>
      </c>
      <c r="C36" s="11"/>
      <c r="D36" s="14">
        <f>D35</f>
        <v>2527963</v>
      </c>
    </row>
    <row r="37" spans="2:5" ht="15.75" x14ac:dyDescent="0.25">
      <c r="B37" s="4"/>
      <c r="C37" s="12"/>
      <c r="D37" s="12"/>
    </row>
    <row r="38" spans="2:5" s="23" customFormat="1" ht="15.75" x14ac:dyDescent="0.25">
      <c r="B38" s="5" t="s">
        <v>20</v>
      </c>
      <c r="C38" s="27" t="s">
        <v>21</v>
      </c>
      <c r="D38" s="27" t="s">
        <v>2</v>
      </c>
    </row>
    <row r="39" spans="2:5" s="23" customFormat="1" ht="15.75" x14ac:dyDescent="0.25">
      <c r="B39" s="5">
        <v>1</v>
      </c>
      <c r="C39" s="27">
        <v>2</v>
      </c>
      <c r="D39" s="27">
        <v>3</v>
      </c>
    </row>
    <row r="40" spans="2:5" s="23" customFormat="1" ht="15.75" x14ac:dyDescent="0.25">
      <c r="B40" s="28" t="s">
        <v>20</v>
      </c>
      <c r="C40" s="29">
        <v>1013</v>
      </c>
      <c r="D40" s="39">
        <v>3854865</v>
      </c>
    </row>
    <row r="41" spans="2:5" ht="15.75" x14ac:dyDescent="0.25">
      <c r="B41" s="2" t="s">
        <v>0</v>
      </c>
      <c r="C41" s="11"/>
      <c r="D41" s="30">
        <f>D40</f>
        <v>3854865</v>
      </c>
    </row>
    <row r="42" spans="2:5" s="23" customFormat="1" ht="16.5" thickBot="1" x14ac:dyDescent="0.3">
      <c r="B42" s="4"/>
      <c r="C42" s="31"/>
      <c r="D42" s="32"/>
    </row>
    <row r="43" spans="2:5" ht="15.75" x14ac:dyDescent="0.25">
      <c r="B43" s="42" t="s">
        <v>4</v>
      </c>
      <c r="C43" s="44" t="s">
        <v>2</v>
      </c>
      <c r="D43" s="45"/>
      <c r="E43" s="9"/>
    </row>
    <row r="44" spans="2:5" ht="16.5" thickBot="1" x14ac:dyDescent="0.3">
      <c r="B44" s="43"/>
      <c r="C44" s="46">
        <f>D11+D31+D36+D41</f>
        <v>114343839</v>
      </c>
      <c r="D44" s="47"/>
      <c r="E44" s="20"/>
    </row>
    <row r="46" spans="2:5" s="23" customFormat="1" x14ac:dyDescent="0.25"/>
  </sheetData>
  <mergeCells count="8">
    <mergeCell ref="D1:E1"/>
    <mergeCell ref="C2:E2"/>
    <mergeCell ref="A5:E5"/>
    <mergeCell ref="B43:B44"/>
    <mergeCell ref="C43:D43"/>
    <mergeCell ref="C44:D44"/>
    <mergeCell ref="D17:D19"/>
    <mergeCell ref="C3:E3"/>
  </mergeCells>
  <pageMargins left="0.7" right="0.7" top="0.75" bottom="0.75" header="0.3" footer="0.3"/>
  <pageSetup paperSize="9" scale="82" orientation="portrait" r:id="rId1"/>
  <rowBreaks count="1" manualBreakCount="1">
    <brk id="4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2022-02-09T02:50:35Z</cp:lastPrinted>
  <dcterms:created xsi:type="dcterms:W3CDTF">2013-02-07T03:49:39Z</dcterms:created>
  <dcterms:modified xsi:type="dcterms:W3CDTF">2022-09-15T00:07:22Z</dcterms:modified>
</cp:coreProperties>
</file>