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1" i="1" l="1"/>
  <c r="E39" i="1"/>
  <c r="E19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<sst xmlns="http://schemas.openxmlformats.org/spreadsheetml/2006/main" count="521" uniqueCount="314">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</sst>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3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164" fontId="5" fillId="0" borderId="0" xfId="0" applyNumberFormat="1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12" sqref="E12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8.5703125" style="50" bestFit="1" customWidth="1"/>
    <col min="8" max="8" width="13.42578125" style="50" bestFit="1" customWidth="1"/>
    <col min="9" max="9" width="16.140625" style="50" bestFit="1" customWidth="1"/>
    <col min="10" max="11" width="10.5703125" style="50" bestFit="1" customWidth="1"/>
    <col min="12" max="16384" width="9.140625" style="50"/>
  </cols>
  <sheetData>
    <row r="1" spans="1:10" ht="83.25" customHeight="1" x14ac:dyDescent="0.3">
      <c r="A1" s="71" t="s">
        <v>0</v>
      </c>
      <c r="B1" s="72"/>
      <c r="C1" s="73"/>
      <c r="D1" s="73"/>
      <c r="E1" s="73"/>
    </row>
    <row r="3" spans="1:10" x14ac:dyDescent="0.3">
      <c r="A3" s="65" t="s">
        <v>1</v>
      </c>
      <c r="B3" s="65"/>
      <c r="C3" s="69" t="s">
        <v>2</v>
      </c>
      <c r="D3" s="62" t="s">
        <v>3</v>
      </c>
      <c r="E3" s="62" t="s">
        <v>4</v>
      </c>
    </row>
    <row r="4" spans="1:10" x14ac:dyDescent="0.3">
      <c r="A4" s="63"/>
      <c r="B4" s="63"/>
      <c r="C4" s="63"/>
      <c r="D4" s="63"/>
      <c r="E4" s="63"/>
    </row>
    <row r="5" spans="1:10" x14ac:dyDescent="0.3">
      <c r="A5" s="64"/>
      <c r="B5" s="64"/>
      <c r="C5" s="64"/>
      <c r="D5" s="64"/>
      <c r="E5" s="64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5"/>
      <c r="G6" s="55"/>
      <c r="H6" s="43"/>
      <c r="I6" s="55"/>
      <c r="J6" s="55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5"/>
      <c r="G7" s="55"/>
      <c r="H7" s="43"/>
      <c r="I7" s="55"/>
      <c r="J7" s="55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5"/>
      <c r="G8" s="55"/>
      <c r="H8" s="43"/>
      <c r="I8" s="55"/>
      <c r="J8" s="55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5"/>
      <c r="G9" s="55"/>
      <c r="H9" s="43"/>
      <c r="I9" s="55"/>
      <c r="J9" s="55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268</v>
      </c>
      <c r="E10" s="6">
        <f>E11+E12+E13+E14+E15</f>
        <v>5146804</v>
      </c>
      <c r="F10" s="55"/>
      <c r="G10" s="55"/>
      <c r="H10" s="43"/>
      <c r="I10" s="55"/>
      <c r="J10" s="55"/>
    </row>
    <row r="11" spans="1:10" x14ac:dyDescent="0.3">
      <c r="A11" s="36">
        <v>6</v>
      </c>
      <c r="B11" s="32"/>
      <c r="C11" s="35" t="s">
        <v>10</v>
      </c>
      <c r="D11" s="30">
        <v>268</v>
      </c>
      <c r="E11" s="30">
        <f>5147104-300</f>
        <v>5146804</v>
      </c>
      <c r="F11" s="55"/>
      <c r="G11" s="55"/>
      <c r="H11" s="43"/>
      <c r="I11" s="55"/>
      <c r="J11" s="55"/>
    </row>
    <row r="12" spans="1:10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5"/>
      <c r="G12" s="55"/>
      <c r="H12" s="43"/>
      <c r="I12" s="55"/>
      <c r="J12" s="55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5"/>
      <c r="G13" s="55"/>
      <c r="H13" s="43"/>
      <c r="I13" s="55"/>
      <c r="J13" s="55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5"/>
      <c r="G14" s="55"/>
      <c r="H14" s="43"/>
      <c r="I14" s="55"/>
      <c r="J14" s="55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5"/>
      <c r="G15" s="55"/>
      <c r="H15" s="43"/>
      <c r="I15" s="55"/>
      <c r="J15" s="55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2</v>
      </c>
      <c r="E16" s="6">
        <f>E17</f>
        <v>33879</v>
      </c>
      <c r="F16" s="55"/>
      <c r="G16" s="55"/>
      <c r="H16" s="43"/>
      <c r="I16" s="55"/>
      <c r="J16" s="55"/>
    </row>
    <row r="17" spans="1:10" x14ac:dyDescent="0.3">
      <c r="A17" s="36">
        <v>12</v>
      </c>
      <c r="B17" s="32"/>
      <c r="C17" s="35" t="s">
        <v>14</v>
      </c>
      <c r="D17" s="30">
        <v>2</v>
      </c>
      <c r="E17" s="30">
        <v>33879</v>
      </c>
      <c r="F17" s="55"/>
      <c r="G17" s="55"/>
      <c r="H17" s="43"/>
      <c r="I17" s="55"/>
      <c r="J17" s="55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46</v>
      </c>
      <c r="E18" s="6">
        <f>E19</f>
        <v>1283547</v>
      </c>
      <c r="F18" s="55"/>
      <c r="G18" s="55"/>
      <c r="H18" s="43"/>
      <c r="I18" s="55"/>
      <c r="J18" s="55"/>
    </row>
    <row r="19" spans="1:10" x14ac:dyDescent="0.3">
      <c r="A19" s="36">
        <v>14</v>
      </c>
      <c r="B19" s="32"/>
      <c r="C19" s="35" t="s">
        <v>16</v>
      </c>
      <c r="D19" s="30">
        <v>46</v>
      </c>
      <c r="E19" s="30">
        <f>1197248+86299</f>
        <v>1283547</v>
      </c>
      <c r="F19" s="55"/>
      <c r="G19" s="55"/>
      <c r="H19" s="43"/>
      <c r="I19" s="55"/>
      <c r="J19" s="55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4</v>
      </c>
      <c r="E20" s="6">
        <f>E21</f>
        <v>121575</v>
      </c>
      <c r="F20" s="55"/>
      <c r="G20" s="55"/>
      <c r="H20" s="43"/>
      <c r="I20" s="55"/>
      <c r="J20" s="55"/>
    </row>
    <row r="21" spans="1:10" x14ac:dyDescent="0.3">
      <c r="A21" s="36">
        <v>16</v>
      </c>
      <c r="B21" s="32"/>
      <c r="C21" s="35" t="s">
        <v>18</v>
      </c>
      <c r="D21" s="30">
        <v>4</v>
      </c>
      <c r="E21" s="30">
        <v>121575</v>
      </c>
      <c r="F21" s="55"/>
      <c r="G21" s="55"/>
      <c r="H21" s="43"/>
      <c r="I21" s="55"/>
      <c r="J21" s="55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5"/>
      <c r="G22" s="55"/>
      <c r="H22" s="43"/>
      <c r="I22" s="55"/>
      <c r="J22" s="55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5"/>
      <c r="G23" s="55"/>
      <c r="H23" s="43"/>
      <c r="I23" s="55"/>
      <c r="J23" s="55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5"/>
      <c r="G24" s="55"/>
      <c r="H24" s="43"/>
      <c r="I24" s="55"/>
      <c r="J24" s="55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5"/>
      <c r="G25" s="55"/>
      <c r="H25" s="43"/>
      <c r="I25" s="55"/>
      <c r="J25" s="55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5"/>
      <c r="G26" s="55"/>
      <c r="H26" s="43"/>
      <c r="I26" s="55"/>
      <c r="J26" s="55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5"/>
      <c r="G27" s="55"/>
      <c r="H27" s="43"/>
      <c r="I27" s="55"/>
      <c r="J27" s="55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5"/>
      <c r="G28" s="55"/>
      <c r="H28" s="43"/>
      <c r="I28" s="55"/>
      <c r="J28" s="55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5"/>
      <c r="G29" s="55"/>
      <c r="H29" s="43"/>
      <c r="I29" s="55"/>
      <c r="J29" s="55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5"/>
      <c r="G30" s="55"/>
      <c r="H30" s="43"/>
      <c r="I30" s="55"/>
      <c r="J30" s="55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5"/>
      <c r="G31" s="55"/>
      <c r="H31" s="43"/>
      <c r="I31" s="55"/>
      <c r="J31" s="55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5"/>
      <c r="G32" s="55"/>
      <c r="H32" s="43"/>
      <c r="I32" s="55"/>
      <c r="J32" s="55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5"/>
      <c r="G33" s="55"/>
      <c r="H33" s="43"/>
      <c r="I33" s="55"/>
      <c r="J33" s="55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5"/>
      <c r="G34" s="55"/>
      <c r="H34" s="43"/>
      <c r="I34" s="55"/>
      <c r="J34" s="55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94</v>
      </c>
      <c r="E35" s="6">
        <f>E36+E37</f>
        <v>2765311</v>
      </c>
      <c r="F35" s="55"/>
      <c r="G35" s="55"/>
      <c r="H35" s="43"/>
      <c r="I35" s="55"/>
      <c r="J35" s="55"/>
    </row>
    <row r="36" spans="1:10" x14ac:dyDescent="0.3">
      <c r="A36" s="36">
        <v>31</v>
      </c>
      <c r="B36" s="32"/>
      <c r="C36" s="35" t="s">
        <v>33</v>
      </c>
      <c r="D36" s="30">
        <v>94</v>
      </c>
      <c r="E36" s="30">
        <v>2765311</v>
      </c>
      <c r="F36" s="55"/>
      <c r="G36" s="55"/>
      <c r="H36" s="43"/>
      <c r="I36" s="55"/>
      <c r="J36" s="55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5"/>
      <c r="G37" s="55"/>
      <c r="H37" s="43"/>
      <c r="I37" s="55"/>
      <c r="J37" s="55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18</v>
      </c>
      <c r="E38" s="6">
        <f>E39+E40+E41</f>
        <v>656343</v>
      </c>
      <c r="F38" s="55"/>
      <c r="G38" s="55"/>
      <c r="H38" s="43"/>
      <c r="I38" s="55"/>
      <c r="J38" s="55"/>
    </row>
    <row r="39" spans="1:10" x14ac:dyDescent="0.3">
      <c r="A39" s="36">
        <v>34</v>
      </c>
      <c r="B39" s="32"/>
      <c r="C39" s="35" t="s">
        <v>36</v>
      </c>
      <c r="D39" s="30">
        <v>18</v>
      </c>
      <c r="E39" s="30">
        <f>656044+299</f>
        <v>656343</v>
      </c>
      <c r="F39" s="55"/>
      <c r="G39" s="55"/>
      <c r="H39" s="43"/>
      <c r="I39" s="55"/>
      <c r="J39" s="55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5"/>
      <c r="G40" s="55"/>
      <c r="H40" s="43"/>
      <c r="I40" s="55"/>
      <c r="J40" s="55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5"/>
      <c r="G41" s="55"/>
      <c r="H41" s="43"/>
      <c r="I41" s="55"/>
      <c r="J41" s="55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5"/>
      <c r="G42" s="55"/>
      <c r="H42" s="43"/>
      <c r="I42" s="55"/>
      <c r="J42" s="55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5"/>
      <c r="G43" s="55"/>
      <c r="H43" s="43"/>
      <c r="I43" s="55"/>
      <c r="J43" s="55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  <c r="F44" s="55"/>
      <c r="G44" s="55"/>
      <c r="H44" s="43"/>
      <c r="I44" s="55"/>
      <c r="J44" s="55"/>
    </row>
    <row r="45" spans="1:10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5"/>
      <c r="G45" s="55"/>
      <c r="H45" s="43"/>
      <c r="I45" s="55"/>
      <c r="J45" s="55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5"/>
      <c r="G46" s="55"/>
      <c r="H46" s="43"/>
      <c r="I46" s="55"/>
      <c r="J46" s="55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5"/>
      <c r="G47" s="55"/>
      <c r="H47" s="43"/>
      <c r="I47" s="55"/>
      <c r="J47" s="55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5"/>
      <c r="G48" s="55"/>
      <c r="H48" s="43"/>
      <c r="I48" s="55"/>
      <c r="J48" s="55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12</v>
      </c>
      <c r="E49" s="6">
        <f>E50</f>
        <v>234906</v>
      </c>
      <c r="F49" s="55"/>
      <c r="G49" s="55"/>
      <c r="H49" s="43"/>
      <c r="I49" s="55"/>
      <c r="J49" s="55"/>
    </row>
    <row r="50" spans="1:10" x14ac:dyDescent="0.3">
      <c r="A50" s="36">
        <v>45</v>
      </c>
      <c r="B50" s="32"/>
      <c r="C50" s="35" t="s">
        <v>47</v>
      </c>
      <c r="D50" s="30">
        <v>12</v>
      </c>
      <c r="E50" s="30">
        <v>234906</v>
      </c>
      <c r="F50" s="55"/>
      <c r="G50" s="55"/>
      <c r="H50" s="43"/>
      <c r="I50" s="55"/>
      <c r="J50" s="55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5"/>
      <c r="G51" s="55"/>
      <c r="H51" s="43"/>
      <c r="I51" s="55"/>
      <c r="J51" s="55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5"/>
      <c r="G52" s="55"/>
      <c r="H52" s="43"/>
      <c r="I52" s="55"/>
      <c r="J52" s="55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5"/>
      <c r="G53" s="55"/>
      <c r="H53" s="43"/>
      <c r="I53" s="55"/>
      <c r="J53" s="55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1</v>
      </c>
      <c r="E54" s="6">
        <f>E55</f>
        <v>39557</v>
      </c>
      <c r="F54" s="55"/>
      <c r="G54" s="55"/>
      <c r="H54" s="43"/>
      <c r="I54" s="55"/>
      <c r="J54" s="55"/>
    </row>
    <row r="55" spans="1:10" x14ac:dyDescent="0.3">
      <c r="A55" s="36">
        <v>50</v>
      </c>
      <c r="B55" s="32"/>
      <c r="C55" s="35" t="s">
        <v>52</v>
      </c>
      <c r="D55" s="30">
        <v>1</v>
      </c>
      <c r="E55" s="30">
        <v>39557</v>
      </c>
      <c r="F55" s="55"/>
      <c r="G55" s="55"/>
      <c r="H55" s="43"/>
      <c r="I55" s="55"/>
      <c r="J55" s="55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5"/>
      <c r="G56" s="55"/>
      <c r="H56" s="43"/>
      <c r="I56" s="55"/>
      <c r="J56" s="55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5"/>
      <c r="G57" s="55"/>
      <c r="H57" s="43"/>
      <c r="I57" s="55"/>
      <c r="J57" s="55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5"/>
      <c r="G58" s="55"/>
      <c r="H58" s="43"/>
      <c r="I58" s="55"/>
      <c r="J58" s="55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5"/>
      <c r="G59" s="55"/>
      <c r="H59" s="43"/>
      <c r="I59" s="55"/>
      <c r="J59" s="55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5"/>
      <c r="G60" s="55"/>
      <c r="H60" s="43"/>
      <c r="I60" s="55"/>
      <c r="J60" s="55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5"/>
      <c r="G61" s="55"/>
      <c r="H61" s="43"/>
      <c r="I61" s="55"/>
      <c r="J61" s="55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5"/>
      <c r="G62" s="55"/>
      <c r="H62" s="43"/>
      <c r="I62" s="55"/>
      <c r="J62" s="55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5"/>
      <c r="G63" s="55"/>
      <c r="H63" s="43"/>
      <c r="I63" s="55"/>
      <c r="J63" s="55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5"/>
      <c r="G64" s="55"/>
      <c r="H64" s="43"/>
      <c r="I64" s="55"/>
      <c r="J64" s="55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5"/>
      <c r="G65" s="55"/>
      <c r="H65" s="43"/>
      <c r="I65" s="55"/>
      <c r="J65" s="55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5"/>
      <c r="G66" s="55"/>
      <c r="H66" s="43"/>
      <c r="I66" s="55"/>
      <c r="J66" s="55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5"/>
      <c r="G67" s="55"/>
      <c r="H67" s="43"/>
      <c r="I67" s="55"/>
      <c r="J67" s="55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5"/>
      <c r="G68" s="55"/>
      <c r="H68" s="43"/>
      <c r="I68" s="55"/>
      <c r="J68" s="55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5"/>
      <c r="G69" s="55"/>
      <c r="H69" s="43"/>
      <c r="I69" s="55"/>
      <c r="J69" s="55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5"/>
      <c r="G70" s="55"/>
      <c r="H70" s="43"/>
      <c r="I70" s="55"/>
      <c r="J70" s="55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5"/>
      <c r="G71" s="55"/>
      <c r="H71" s="43"/>
      <c r="I71" s="55"/>
      <c r="J71" s="55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5"/>
      <c r="G72" s="55"/>
      <c r="H72" s="43"/>
      <c r="I72" s="55"/>
      <c r="J72" s="55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148</v>
      </c>
      <c r="E73" s="6">
        <f>E74</f>
        <v>5365129</v>
      </c>
      <c r="F73" s="55"/>
      <c r="G73" s="55"/>
      <c r="H73" s="43"/>
      <c r="I73" s="55"/>
      <c r="J73" s="55"/>
    </row>
    <row r="74" spans="1:10" x14ac:dyDescent="0.3">
      <c r="A74" s="36">
        <v>69</v>
      </c>
      <c r="B74" s="32"/>
      <c r="C74" s="35" t="s">
        <v>71</v>
      </c>
      <c r="D74" s="30">
        <v>148</v>
      </c>
      <c r="E74" s="30">
        <v>5365129</v>
      </c>
      <c r="F74" s="55"/>
      <c r="G74" s="55"/>
      <c r="H74" s="43"/>
      <c r="I74" s="55"/>
      <c r="J74" s="55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1</v>
      </c>
      <c r="E75" s="6">
        <f>E76</f>
        <v>38631</v>
      </c>
      <c r="F75" s="55"/>
      <c r="G75" s="55"/>
      <c r="H75" s="43"/>
      <c r="I75" s="55"/>
      <c r="J75" s="55"/>
    </row>
    <row r="76" spans="1:10" x14ac:dyDescent="0.3">
      <c r="A76" s="36">
        <v>71</v>
      </c>
      <c r="B76" s="32"/>
      <c r="C76" s="35" t="s">
        <v>73</v>
      </c>
      <c r="D76" s="30">
        <v>1</v>
      </c>
      <c r="E76" s="30">
        <v>38631</v>
      </c>
      <c r="F76" s="55"/>
      <c r="G76" s="55"/>
      <c r="H76" s="43"/>
      <c r="I76" s="55"/>
      <c r="J76" s="55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34</v>
      </c>
      <c r="E77" s="6">
        <f>E78+E79</f>
        <v>889455</v>
      </c>
      <c r="F77" s="55"/>
      <c r="G77" s="55"/>
      <c r="H77" s="43"/>
      <c r="I77" s="55"/>
      <c r="J77" s="55"/>
    </row>
    <row r="78" spans="1:10" x14ac:dyDescent="0.3">
      <c r="A78" s="36">
        <v>73</v>
      </c>
      <c r="B78" s="32"/>
      <c r="C78" s="35" t="s">
        <v>75</v>
      </c>
      <c r="D78" s="30">
        <v>34</v>
      </c>
      <c r="E78" s="30">
        <v>889455</v>
      </c>
      <c r="F78" s="55"/>
      <c r="G78" s="55"/>
      <c r="H78" s="43"/>
      <c r="I78" s="55"/>
      <c r="J78" s="55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5"/>
      <c r="G79" s="55"/>
      <c r="H79" s="43"/>
      <c r="I79" s="55"/>
      <c r="J79" s="55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1</v>
      </c>
      <c r="E80" s="6">
        <f>E81</f>
        <v>29700</v>
      </c>
      <c r="F80" s="55"/>
      <c r="G80" s="55"/>
      <c r="H80" s="43"/>
      <c r="I80" s="55"/>
      <c r="J80" s="55"/>
    </row>
    <row r="81" spans="1:10" x14ac:dyDescent="0.3">
      <c r="A81" s="36">
        <v>76</v>
      </c>
      <c r="B81" s="32"/>
      <c r="C81" s="35" t="s">
        <v>78</v>
      </c>
      <c r="D81" s="30">
        <v>1</v>
      </c>
      <c r="E81" s="30">
        <v>29700</v>
      </c>
      <c r="F81" s="55"/>
      <c r="G81" s="55"/>
      <c r="H81" s="43"/>
      <c r="I81" s="55"/>
      <c r="J81" s="55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117</v>
      </c>
      <c r="E82" s="6">
        <f>E83</f>
        <v>2968250</v>
      </c>
      <c r="F82" s="55"/>
      <c r="G82" s="55"/>
      <c r="H82" s="43"/>
      <c r="I82" s="55"/>
      <c r="J82" s="55"/>
    </row>
    <row r="83" spans="1:10" x14ac:dyDescent="0.3">
      <c r="A83" s="36">
        <v>78</v>
      </c>
      <c r="B83" s="32"/>
      <c r="C83" s="35" t="s">
        <v>80</v>
      </c>
      <c r="D83" s="30">
        <v>117</v>
      </c>
      <c r="E83" s="30">
        <v>2968250</v>
      </c>
      <c r="F83" s="55"/>
      <c r="G83" s="55"/>
      <c r="H83" s="43"/>
      <c r="I83" s="55"/>
      <c r="J83" s="55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2</v>
      </c>
      <c r="E84" s="6">
        <f>E85</f>
        <v>88829</v>
      </c>
      <c r="F84" s="55"/>
      <c r="G84" s="55"/>
      <c r="H84" s="43"/>
      <c r="I84" s="55"/>
      <c r="J84" s="55"/>
    </row>
    <row r="85" spans="1:10" x14ac:dyDescent="0.3">
      <c r="A85" s="36">
        <v>80</v>
      </c>
      <c r="B85" s="32"/>
      <c r="C85" s="35" t="s">
        <v>82</v>
      </c>
      <c r="D85" s="30">
        <v>2</v>
      </c>
      <c r="E85" s="30">
        <v>88829</v>
      </c>
      <c r="F85" s="55"/>
      <c r="G85" s="55"/>
      <c r="H85" s="43"/>
      <c r="I85" s="55"/>
      <c r="J85" s="55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15</v>
      </c>
      <c r="E86" s="6">
        <f>E87+E88</f>
        <v>493586</v>
      </c>
      <c r="F86" s="55"/>
      <c r="G86" s="55"/>
      <c r="H86" s="43"/>
      <c r="I86" s="55"/>
      <c r="J86" s="55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5"/>
      <c r="G87" s="55"/>
      <c r="H87" s="43"/>
      <c r="I87" s="55"/>
      <c r="J87" s="55"/>
    </row>
    <row r="88" spans="1:10" x14ac:dyDescent="0.3">
      <c r="A88" s="36">
        <v>83</v>
      </c>
      <c r="B88" s="32"/>
      <c r="C88" s="35" t="s">
        <v>85</v>
      </c>
      <c r="D88" s="30">
        <v>15</v>
      </c>
      <c r="E88" s="30">
        <v>493586</v>
      </c>
      <c r="F88" s="55"/>
      <c r="G88" s="55"/>
      <c r="H88" s="43"/>
      <c r="I88" s="55"/>
      <c r="J88" s="55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28</v>
      </c>
      <c r="E89" s="6">
        <f>E90</f>
        <v>529071</v>
      </c>
      <c r="F89" s="55"/>
      <c r="G89" s="55"/>
      <c r="H89" s="43"/>
      <c r="I89" s="55"/>
      <c r="J89" s="55"/>
    </row>
    <row r="90" spans="1:10" x14ac:dyDescent="0.3">
      <c r="A90" s="36">
        <v>85</v>
      </c>
      <c r="B90" s="32"/>
      <c r="C90" s="35" t="s">
        <v>87</v>
      </c>
      <c r="D90" s="30">
        <v>28</v>
      </c>
      <c r="E90" s="30">
        <v>529071</v>
      </c>
      <c r="F90" s="55"/>
      <c r="G90" s="55"/>
      <c r="H90" s="43"/>
      <c r="I90" s="55"/>
      <c r="J90" s="55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41</v>
      </c>
      <c r="E91" s="6">
        <f>E92+E93</f>
        <v>902949</v>
      </c>
      <c r="F91" s="55"/>
      <c r="G91" s="55"/>
      <c r="H91" s="43"/>
      <c r="I91" s="55"/>
      <c r="J91" s="55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5"/>
      <c r="G92" s="55"/>
      <c r="H92" s="43"/>
      <c r="I92" s="55"/>
      <c r="J92" s="55"/>
    </row>
    <row r="93" spans="1:10" x14ac:dyDescent="0.3">
      <c r="A93" s="36">
        <v>88</v>
      </c>
      <c r="B93" s="32"/>
      <c r="C93" s="35" t="s">
        <v>90</v>
      </c>
      <c r="D93" s="30">
        <v>41</v>
      </c>
      <c r="E93" s="30">
        <v>902949</v>
      </c>
      <c r="F93" s="55"/>
      <c r="G93" s="55"/>
      <c r="H93" s="43"/>
      <c r="I93" s="55"/>
      <c r="J93" s="55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4</v>
      </c>
      <c r="E94" s="6">
        <f>E95</f>
        <v>120290</v>
      </c>
      <c r="F94" s="55"/>
      <c r="G94" s="55"/>
      <c r="H94" s="43"/>
      <c r="I94" s="55"/>
      <c r="J94" s="55"/>
    </row>
    <row r="95" spans="1:10" x14ac:dyDescent="0.3">
      <c r="A95" s="36">
        <v>90</v>
      </c>
      <c r="B95" s="32"/>
      <c r="C95" s="35" t="s">
        <v>92</v>
      </c>
      <c r="D95" s="30">
        <v>4</v>
      </c>
      <c r="E95" s="30">
        <v>120290</v>
      </c>
      <c r="F95" s="55"/>
      <c r="G95" s="55"/>
      <c r="H95" s="43"/>
      <c r="I95" s="55"/>
      <c r="J95" s="55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8</v>
      </c>
      <c r="E96" s="6">
        <f>E97</f>
        <v>665297</v>
      </c>
      <c r="F96" s="55"/>
      <c r="G96" s="55"/>
      <c r="H96" s="43"/>
      <c r="I96" s="55"/>
      <c r="J96" s="55"/>
    </row>
    <row r="97" spans="1:10" x14ac:dyDescent="0.3">
      <c r="A97" s="36">
        <v>92</v>
      </c>
      <c r="B97" s="32"/>
      <c r="C97" s="35" t="s">
        <v>94</v>
      </c>
      <c r="D97" s="30">
        <v>8</v>
      </c>
      <c r="E97" s="30">
        <v>665297</v>
      </c>
      <c r="F97" s="55"/>
      <c r="G97" s="55"/>
      <c r="H97" s="43"/>
      <c r="I97" s="55"/>
      <c r="J97" s="55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5"/>
      <c r="G98" s="55"/>
      <c r="H98" s="43"/>
      <c r="I98" s="55"/>
      <c r="J98" s="55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5"/>
      <c r="G99" s="55"/>
      <c r="H99" s="43"/>
      <c r="I99" s="55"/>
      <c r="J99" s="55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2</v>
      </c>
      <c r="E100" s="6">
        <f>E101</f>
        <v>68065</v>
      </c>
      <c r="F100" s="55"/>
      <c r="G100" s="55"/>
      <c r="H100" s="43"/>
      <c r="I100" s="55"/>
      <c r="J100" s="55"/>
    </row>
    <row r="101" spans="1:10" x14ac:dyDescent="0.3">
      <c r="A101" s="36">
        <v>96</v>
      </c>
      <c r="B101" s="32"/>
      <c r="C101" s="35" t="s">
        <v>98</v>
      </c>
      <c r="D101" s="30">
        <v>2</v>
      </c>
      <c r="E101" s="30">
        <v>68065</v>
      </c>
      <c r="F101" s="55"/>
      <c r="G101" s="55"/>
      <c r="H101" s="43"/>
      <c r="I101" s="55"/>
      <c r="J101" s="55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5"/>
      <c r="G102" s="55"/>
      <c r="H102" s="43"/>
      <c r="I102" s="55"/>
      <c r="J102" s="55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5"/>
      <c r="G103" s="55"/>
      <c r="H103" s="43"/>
      <c r="I103" s="55"/>
      <c r="J103" s="55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5"/>
      <c r="G104" s="55"/>
      <c r="H104" s="43"/>
      <c r="I104" s="55"/>
      <c r="J104" s="55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5"/>
      <c r="G105" s="55"/>
      <c r="H105" s="43"/>
      <c r="I105" s="55"/>
      <c r="J105" s="55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5"/>
      <c r="G106" s="55"/>
      <c r="H106" s="43"/>
      <c r="I106" s="55"/>
      <c r="J106" s="55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5"/>
      <c r="G107" s="55"/>
      <c r="H107" s="43"/>
      <c r="I107" s="55"/>
      <c r="J107" s="55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5"/>
      <c r="G108" s="55"/>
      <c r="H108" s="43"/>
      <c r="I108" s="55"/>
      <c r="J108" s="55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5"/>
      <c r="G109" s="55"/>
      <c r="H109" s="43"/>
      <c r="I109" s="55"/>
      <c r="J109" s="55"/>
    </row>
    <row r="110" spans="1:10" x14ac:dyDescent="0.3">
      <c r="A110" s="70" t="s">
        <v>107</v>
      </c>
      <c r="B110" s="67"/>
      <c r="C110" s="68"/>
      <c r="D110" s="39">
        <v>846</v>
      </c>
      <c r="E110" s="39">
        <v>22441174</v>
      </c>
      <c r="F110" s="55"/>
      <c r="G110" s="55"/>
      <c r="H110" s="43"/>
      <c r="I110" s="43"/>
      <c r="J110" s="55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846</v>
      </c>
      <c r="E111" s="53"/>
      <c r="G111" s="43"/>
    </row>
    <row r="113" spans="1:5" x14ac:dyDescent="0.3">
      <c r="A113" s="65" t="s">
        <v>1</v>
      </c>
      <c r="B113" s="65" t="s">
        <v>108</v>
      </c>
      <c r="C113" s="69" t="s">
        <v>109</v>
      </c>
      <c r="D113" s="62" t="s">
        <v>110</v>
      </c>
      <c r="E113" s="62" t="s">
        <v>4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5" t="s">
        <v>1</v>
      </c>
      <c r="B121" s="65"/>
      <c r="C121" s="69" t="s">
        <v>117</v>
      </c>
      <c r="D121" s="62" t="s">
        <v>3</v>
      </c>
      <c r="E121" s="62" t="s">
        <v>4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6" t="s">
        <v>107</v>
      </c>
      <c r="B138" s="67"/>
      <c r="C138" s="68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5" zoomScaleNormal="85" workbookViewId="0">
      <pane xSplit="3" ySplit="5" topLeftCell="D85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16.42578125" style="50" customWidth="1"/>
    <col min="9" max="16384" width="9.140625" style="50"/>
  </cols>
  <sheetData>
    <row r="1" spans="1:5" ht="75" customHeight="1" x14ac:dyDescent="0.3">
      <c r="A1" s="71" t="s">
        <v>0</v>
      </c>
      <c r="B1" s="72"/>
      <c r="C1" s="73"/>
      <c r="D1" s="72"/>
      <c r="E1" s="72"/>
    </row>
    <row r="3" spans="1:5" x14ac:dyDescent="0.3">
      <c r="A3" s="65" t="s">
        <v>1</v>
      </c>
      <c r="B3" s="65"/>
      <c r="C3" s="69" t="s">
        <v>2</v>
      </c>
      <c r="D3" s="62" t="s">
        <v>3</v>
      </c>
      <c r="E3" s="62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8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8" x14ac:dyDescent="0.3">
      <c r="A18" s="36">
        <v>13</v>
      </c>
      <c r="B18" s="32">
        <v>4</v>
      </c>
      <c r="C18" s="33" t="s">
        <v>15</v>
      </c>
      <c r="D18" s="34">
        <f>D19</f>
        <v>2</v>
      </c>
      <c r="E18" s="34">
        <f>E19</f>
        <v>39605</v>
      </c>
    </row>
    <row r="19" spans="1:8" x14ac:dyDescent="0.3">
      <c r="A19" s="36">
        <v>14</v>
      </c>
      <c r="B19" s="32"/>
      <c r="C19" s="35" t="s">
        <v>16</v>
      </c>
      <c r="D19" s="30">
        <v>2</v>
      </c>
      <c r="E19" s="30">
        <v>39605</v>
      </c>
      <c r="H19" s="57"/>
    </row>
    <row r="20" spans="1:8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H20" s="57"/>
    </row>
    <row r="21" spans="1:8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H21" s="57"/>
    </row>
    <row r="22" spans="1:8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H22" s="57"/>
    </row>
    <row r="23" spans="1:8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H23" s="57"/>
    </row>
    <row r="24" spans="1:8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H24" s="57"/>
    </row>
    <row r="25" spans="1:8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H25" s="57"/>
    </row>
    <row r="26" spans="1:8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H26" s="57"/>
    </row>
    <row r="27" spans="1:8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H27" s="57"/>
    </row>
    <row r="28" spans="1:8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H28" s="57"/>
    </row>
    <row r="29" spans="1:8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H29" s="57"/>
    </row>
    <row r="30" spans="1:8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H30" s="57"/>
    </row>
    <row r="31" spans="1:8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H31" s="57"/>
    </row>
    <row r="32" spans="1:8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H32" s="57"/>
    </row>
    <row r="33" spans="1:8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H33" s="57"/>
    </row>
    <row r="34" spans="1:8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H34" s="57"/>
    </row>
    <row r="35" spans="1:8" x14ac:dyDescent="0.3">
      <c r="A35" s="36">
        <v>30</v>
      </c>
      <c r="B35" s="32">
        <v>12</v>
      </c>
      <c r="C35" s="33" t="s">
        <v>32</v>
      </c>
      <c r="D35" s="34">
        <f>D36+D37</f>
        <v>6</v>
      </c>
      <c r="E35" s="34">
        <f>E36+E37</f>
        <v>84865</v>
      </c>
      <c r="H35" s="57"/>
    </row>
    <row r="36" spans="1:8" x14ac:dyDescent="0.3">
      <c r="A36" s="36">
        <v>31</v>
      </c>
      <c r="B36" s="32"/>
      <c r="C36" s="35" t="s">
        <v>33</v>
      </c>
      <c r="D36" s="30">
        <v>6</v>
      </c>
      <c r="E36" s="30">
        <v>84865</v>
      </c>
      <c r="H36" s="57"/>
    </row>
    <row r="37" spans="1:8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H37" s="57"/>
    </row>
    <row r="38" spans="1:8" x14ac:dyDescent="0.3">
      <c r="A38" s="36">
        <v>33</v>
      </c>
      <c r="B38" s="32">
        <v>13</v>
      </c>
      <c r="C38" s="33" t="s">
        <v>35</v>
      </c>
      <c r="D38" s="34">
        <f>D39+D40+D41</f>
        <v>80</v>
      </c>
      <c r="E38" s="34">
        <f>E39+E40+E41</f>
        <v>1207160</v>
      </c>
      <c r="H38" s="57"/>
    </row>
    <row r="39" spans="1:8" x14ac:dyDescent="0.3">
      <c r="A39" s="36">
        <v>34</v>
      </c>
      <c r="B39" s="32"/>
      <c r="C39" s="35" t="s">
        <v>36</v>
      </c>
      <c r="D39" s="30">
        <v>80</v>
      </c>
      <c r="E39" s="30">
        <v>1207160</v>
      </c>
      <c r="H39" s="57"/>
    </row>
    <row r="40" spans="1:8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H40" s="57"/>
    </row>
    <row r="41" spans="1:8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H41" s="57"/>
    </row>
    <row r="42" spans="1:8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H42" s="57"/>
    </row>
    <row r="43" spans="1:8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H43" s="57"/>
    </row>
    <row r="44" spans="1:8" x14ac:dyDescent="0.3">
      <c r="A44" s="36">
        <v>39</v>
      </c>
      <c r="B44" s="32">
        <v>15</v>
      </c>
      <c r="C44" s="33" t="s">
        <v>41</v>
      </c>
      <c r="D44" s="34">
        <f>D45+D46+D47+D48</f>
        <v>8</v>
      </c>
      <c r="E44" s="34">
        <f>E45+E46+E47+E48</f>
        <v>150395</v>
      </c>
      <c r="H44" s="57"/>
    </row>
    <row r="45" spans="1:8" x14ac:dyDescent="0.3">
      <c r="A45" s="36">
        <v>40</v>
      </c>
      <c r="B45" s="32"/>
      <c r="C45" s="35" t="s">
        <v>42</v>
      </c>
      <c r="D45" s="30">
        <v>8</v>
      </c>
      <c r="E45" s="30">
        <v>150395</v>
      </c>
      <c r="H45" s="57"/>
    </row>
    <row r="46" spans="1:8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H46" s="57"/>
    </row>
    <row r="47" spans="1:8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H47" s="57"/>
    </row>
    <row r="48" spans="1:8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H48" s="57"/>
    </row>
    <row r="49" spans="1:8" x14ac:dyDescent="0.3">
      <c r="A49" s="36">
        <v>44</v>
      </c>
      <c r="B49" s="32">
        <v>16</v>
      </c>
      <c r="C49" s="33" t="s">
        <v>46</v>
      </c>
      <c r="D49" s="34">
        <f>D50</f>
        <v>60</v>
      </c>
      <c r="E49" s="34">
        <f>E50</f>
        <v>938048</v>
      </c>
      <c r="H49" s="57"/>
    </row>
    <row r="50" spans="1:8" x14ac:dyDescent="0.3">
      <c r="A50" s="36">
        <v>45</v>
      </c>
      <c r="B50" s="32"/>
      <c r="C50" s="35" t="s">
        <v>47</v>
      </c>
      <c r="D50" s="30">
        <v>60</v>
      </c>
      <c r="E50" s="30">
        <v>938048</v>
      </c>
      <c r="H50" s="57"/>
    </row>
    <row r="51" spans="1:8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H51" s="57"/>
    </row>
    <row r="52" spans="1:8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H52" s="57"/>
    </row>
    <row r="53" spans="1:8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H53" s="57"/>
    </row>
    <row r="54" spans="1:8" x14ac:dyDescent="0.3">
      <c r="A54" s="36">
        <v>49</v>
      </c>
      <c r="B54" s="32">
        <v>18</v>
      </c>
      <c r="C54" s="33" t="s">
        <v>51</v>
      </c>
      <c r="D54" s="34">
        <f>D55</f>
        <v>1</v>
      </c>
      <c r="E54" s="34">
        <f>E55</f>
        <v>26633</v>
      </c>
      <c r="H54" s="57"/>
    </row>
    <row r="55" spans="1:8" x14ac:dyDescent="0.3">
      <c r="A55" s="36">
        <v>50</v>
      </c>
      <c r="B55" s="32"/>
      <c r="C55" s="35" t="s">
        <v>52</v>
      </c>
      <c r="D55" s="30">
        <v>1</v>
      </c>
      <c r="E55" s="30">
        <v>26633</v>
      </c>
      <c r="H55" s="57"/>
    </row>
    <row r="56" spans="1:8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H56" s="57"/>
    </row>
    <row r="57" spans="1:8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H57" s="57"/>
    </row>
    <row r="58" spans="1:8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H58" s="57"/>
    </row>
    <row r="59" spans="1:8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H59" s="57"/>
    </row>
    <row r="60" spans="1:8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H60" s="57"/>
    </row>
    <row r="61" spans="1:8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H61" s="57"/>
    </row>
    <row r="62" spans="1:8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H62" s="57"/>
    </row>
    <row r="63" spans="1:8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H63" s="57"/>
    </row>
    <row r="64" spans="1:8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H64" s="57"/>
    </row>
    <row r="65" spans="1:8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H65" s="57"/>
    </row>
    <row r="66" spans="1:8" x14ac:dyDescent="0.3">
      <c r="A66" s="36">
        <v>61</v>
      </c>
      <c r="B66" s="32">
        <v>20</v>
      </c>
      <c r="C66" s="33" t="s">
        <v>63</v>
      </c>
      <c r="D66" s="34">
        <f>D67+D68</f>
        <v>10</v>
      </c>
      <c r="E66" s="34">
        <f>E67+E68</f>
        <v>123078</v>
      </c>
      <c r="H66" s="57"/>
    </row>
    <row r="67" spans="1:8" x14ac:dyDescent="0.3">
      <c r="A67" s="36">
        <v>62</v>
      </c>
      <c r="B67" s="32"/>
      <c r="C67" s="35" t="s">
        <v>64</v>
      </c>
      <c r="D67" s="30">
        <v>10</v>
      </c>
      <c r="E67" s="30">
        <v>123078</v>
      </c>
      <c r="H67" s="57"/>
    </row>
    <row r="68" spans="1:8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H68" s="57"/>
    </row>
    <row r="69" spans="1:8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H69" s="57"/>
    </row>
    <row r="70" spans="1:8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H70" s="57"/>
    </row>
    <row r="71" spans="1:8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H71" s="57"/>
    </row>
    <row r="72" spans="1:8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H72" s="57"/>
    </row>
    <row r="73" spans="1:8" x14ac:dyDescent="0.3">
      <c r="A73" s="36">
        <v>68</v>
      </c>
      <c r="B73" s="32">
        <v>23</v>
      </c>
      <c r="C73" s="33" t="s">
        <v>70</v>
      </c>
      <c r="D73" s="34">
        <f>D74</f>
        <v>5</v>
      </c>
      <c r="E73" s="34">
        <f>E74</f>
        <v>82480</v>
      </c>
      <c r="H73" s="57"/>
    </row>
    <row r="74" spans="1:8" x14ac:dyDescent="0.3">
      <c r="A74" s="36">
        <v>69</v>
      </c>
      <c r="B74" s="32"/>
      <c r="C74" s="35" t="s">
        <v>71</v>
      </c>
      <c r="D74" s="30">
        <v>5</v>
      </c>
      <c r="E74" s="30">
        <v>82480</v>
      </c>
      <c r="H74" s="57"/>
    </row>
    <row r="75" spans="1:8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H75" s="57"/>
    </row>
    <row r="76" spans="1:8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H76" s="57"/>
    </row>
    <row r="77" spans="1:8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H77" s="57"/>
    </row>
    <row r="78" spans="1:8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H78" s="57"/>
    </row>
    <row r="79" spans="1:8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H79" s="57"/>
    </row>
    <row r="80" spans="1:8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H80" s="57"/>
    </row>
    <row r="81" spans="1:8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H81" s="57"/>
    </row>
    <row r="82" spans="1:8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H82" s="57"/>
    </row>
    <row r="83" spans="1:8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H83" s="57"/>
    </row>
    <row r="84" spans="1:8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H84" s="57"/>
    </row>
    <row r="85" spans="1:8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H85" s="57"/>
    </row>
    <row r="86" spans="1:8" x14ac:dyDescent="0.3">
      <c r="A86" s="36">
        <v>81</v>
      </c>
      <c r="B86" s="32">
        <v>29</v>
      </c>
      <c r="C86" s="33" t="s">
        <v>83</v>
      </c>
      <c r="D86" s="34">
        <f>D87+D88</f>
        <v>16</v>
      </c>
      <c r="E86" s="34">
        <f>E87+E88</f>
        <v>286403</v>
      </c>
      <c r="H86" s="57"/>
    </row>
    <row r="87" spans="1:8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H87" s="57"/>
    </row>
    <row r="88" spans="1:8" x14ac:dyDescent="0.3">
      <c r="A88" s="36">
        <v>83</v>
      </c>
      <c r="B88" s="32"/>
      <c r="C88" s="35" t="s">
        <v>85</v>
      </c>
      <c r="D88" s="30">
        <v>16</v>
      </c>
      <c r="E88" s="30">
        <v>286403</v>
      </c>
      <c r="H88" s="57"/>
    </row>
    <row r="89" spans="1:8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H89" s="57"/>
    </row>
    <row r="90" spans="1:8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H90" s="57"/>
    </row>
    <row r="91" spans="1:8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H91" s="57"/>
    </row>
    <row r="92" spans="1:8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H92" s="57"/>
    </row>
    <row r="93" spans="1:8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H93" s="57"/>
    </row>
    <row r="94" spans="1:8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H94" s="57"/>
    </row>
    <row r="95" spans="1:8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H95" s="57"/>
    </row>
    <row r="96" spans="1:8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H96" s="57"/>
    </row>
    <row r="97" spans="1:8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H97" s="57"/>
    </row>
    <row r="98" spans="1:8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H98" s="57"/>
    </row>
    <row r="99" spans="1:8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H99" s="57"/>
    </row>
    <row r="100" spans="1:8" x14ac:dyDescent="0.3">
      <c r="A100" s="36">
        <v>95</v>
      </c>
      <c r="B100" s="32">
        <v>35</v>
      </c>
      <c r="C100" s="33" t="s">
        <v>97</v>
      </c>
      <c r="D100" s="34">
        <f>D101</f>
        <v>7</v>
      </c>
      <c r="E100" s="34">
        <f>E101</f>
        <v>130453</v>
      </c>
      <c r="H100" s="57"/>
    </row>
    <row r="101" spans="1:8" x14ac:dyDescent="0.3">
      <c r="A101" s="36">
        <v>96</v>
      </c>
      <c r="B101" s="32"/>
      <c r="C101" s="35" t="s">
        <v>98</v>
      </c>
      <c r="D101" s="30">
        <v>7</v>
      </c>
      <c r="E101" s="30">
        <v>130453</v>
      </c>
      <c r="H101" s="57"/>
    </row>
    <row r="102" spans="1:8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H102" s="57"/>
    </row>
    <row r="103" spans="1:8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H103" s="57"/>
    </row>
    <row r="104" spans="1:8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H104" s="57"/>
    </row>
    <row r="105" spans="1:8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H105" s="57"/>
    </row>
    <row r="106" spans="1:8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H106" s="57"/>
    </row>
    <row r="107" spans="1:8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H107" s="57"/>
    </row>
    <row r="108" spans="1:8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H108" s="57"/>
    </row>
    <row r="109" spans="1:8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H109" s="57"/>
    </row>
    <row r="110" spans="1:8" x14ac:dyDescent="0.3">
      <c r="A110" s="70" t="s">
        <v>107</v>
      </c>
      <c r="B110" s="67"/>
      <c r="C110" s="68"/>
      <c r="D110" s="19">
        <v>195</v>
      </c>
      <c r="E110" s="19">
        <v>3069120</v>
      </c>
    </row>
    <row r="111" spans="1:8" x14ac:dyDescent="0.3">
      <c r="D111" s="21"/>
      <c r="E111" s="21"/>
    </row>
    <row r="112" spans="1:8" x14ac:dyDescent="0.3">
      <c r="E112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F120" sqref="F120:G157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20.42578125" style="50" bestFit="1" customWidth="1"/>
    <col min="8" max="8" width="13.85546875" style="50" customWidth="1"/>
    <col min="9" max="9" width="19.140625" style="50" bestFit="1" customWidth="1"/>
    <col min="10" max="10" width="10.5703125" style="50" bestFit="1" customWidth="1"/>
    <col min="11" max="11" width="10.28515625" style="50" bestFit="1" customWidth="1"/>
    <col min="12" max="16384" width="9.140625" style="50"/>
  </cols>
  <sheetData>
    <row r="1" spans="1:9" ht="63" customHeight="1" x14ac:dyDescent="0.3">
      <c r="A1" s="71" t="s">
        <v>0</v>
      </c>
      <c r="B1" s="73"/>
      <c r="C1" s="73"/>
      <c r="D1" s="72"/>
      <c r="E1" s="72"/>
    </row>
    <row r="3" spans="1:9" x14ac:dyDescent="0.3">
      <c r="A3" s="65" t="s">
        <v>1</v>
      </c>
      <c r="B3" s="65" t="s">
        <v>108</v>
      </c>
      <c r="C3" s="74" t="s">
        <v>109</v>
      </c>
      <c r="D3" s="75" t="s">
        <v>127</v>
      </c>
      <c r="E3" s="75" t="s">
        <v>4</v>
      </c>
    </row>
    <row r="4" spans="1:9" ht="15.75" customHeight="1" x14ac:dyDescent="0.3">
      <c r="A4" s="63"/>
      <c r="B4" s="63"/>
      <c r="C4" s="63"/>
      <c r="D4" s="63"/>
      <c r="E4" s="63"/>
    </row>
    <row r="5" spans="1:9" ht="15.75" customHeight="1" x14ac:dyDescent="0.3">
      <c r="A5" s="64"/>
      <c r="B5" s="64"/>
      <c r="C5" s="64"/>
      <c r="D5" s="64"/>
      <c r="E5" s="64"/>
    </row>
    <row r="6" spans="1:9" x14ac:dyDescent="0.3">
      <c r="A6" s="48">
        <v>1</v>
      </c>
      <c r="B6" s="76" t="s">
        <v>128</v>
      </c>
      <c r="C6" s="14" t="s">
        <v>129</v>
      </c>
      <c r="D6" s="30">
        <v>1709</v>
      </c>
      <c r="E6" s="30">
        <v>1339173</v>
      </c>
      <c r="F6" s="56"/>
      <c r="G6" s="43"/>
      <c r="H6" s="56"/>
      <c r="I6" s="54"/>
    </row>
    <row r="7" spans="1:9" x14ac:dyDescent="0.3">
      <c r="A7" s="48">
        <v>2</v>
      </c>
      <c r="B7" s="63"/>
      <c r="C7" s="14" t="s">
        <v>130</v>
      </c>
      <c r="D7" s="30">
        <v>812</v>
      </c>
      <c r="E7" s="30">
        <v>636107</v>
      </c>
      <c r="F7" s="61"/>
      <c r="G7" s="43"/>
      <c r="H7" s="56"/>
      <c r="I7" s="54"/>
    </row>
    <row r="8" spans="1:9" x14ac:dyDescent="0.3">
      <c r="A8" s="48">
        <v>3</v>
      </c>
      <c r="B8" s="63"/>
      <c r="C8" s="14" t="s">
        <v>131</v>
      </c>
      <c r="D8" s="30">
        <v>0</v>
      </c>
      <c r="E8" s="30">
        <v>0</v>
      </c>
      <c r="F8" s="61"/>
      <c r="G8" s="43"/>
      <c r="H8" s="56"/>
      <c r="I8" s="54"/>
    </row>
    <row r="9" spans="1:9" x14ac:dyDescent="0.3">
      <c r="A9" s="48">
        <v>4</v>
      </c>
      <c r="B9" s="63"/>
      <c r="C9" s="14" t="s">
        <v>132</v>
      </c>
      <c r="D9" s="30">
        <v>0</v>
      </c>
      <c r="E9" s="30">
        <v>0</v>
      </c>
      <c r="F9" s="61"/>
      <c r="G9" s="43"/>
      <c r="H9" s="56"/>
      <c r="I9" s="54"/>
    </row>
    <row r="10" spans="1:9" x14ac:dyDescent="0.3">
      <c r="A10" s="48">
        <v>5</v>
      </c>
      <c r="B10" s="63"/>
      <c r="C10" s="15" t="s">
        <v>133</v>
      </c>
      <c r="D10" s="30">
        <v>0</v>
      </c>
      <c r="E10" s="30">
        <v>0</v>
      </c>
      <c r="F10" s="61"/>
      <c r="G10" s="43"/>
      <c r="H10" s="56"/>
      <c r="I10" s="54"/>
    </row>
    <row r="11" spans="1:9" x14ac:dyDescent="0.3">
      <c r="A11" s="48">
        <v>6</v>
      </c>
      <c r="B11" s="63"/>
      <c r="C11" s="15" t="s">
        <v>134</v>
      </c>
      <c r="D11" s="30">
        <v>0</v>
      </c>
      <c r="E11" s="30">
        <v>0</v>
      </c>
      <c r="F11" s="61"/>
      <c r="G11" s="43"/>
      <c r="H11" s="56"/>
      <c r="I11" s="54"/>
    </row>
    <row r="12" spans="1:9" x14ac:dyDescent="0.3">
      <c r="A12" s="48">
        <v>7</v>
      </c>
      <c r="B12" s="63"/>
      <c r="C12" s="14" t="s">
        <v>135</v>
      </c>
      <c r="D12" s="30">
        <v>0</v>
      </c>
      <c r="E12" s="30">
        <v>0</v>
      </c>
      <c r="F12" s="61"/>
      <c r="G12" s="43"/>
      <c r="H12" s="56"/>
      <c r="I12" s="54"/>
    </row>
    <row r="13" spans="1:9" x14ac:dyDescent="0.3">
      <c r="A13" s="48">
        <v>8</v>
      </c>
      <c r="B13" s="63"/>
      <c r="C13" s="14" t="s">
        <v>136</v>
      </c>
      <c r="D13" s="30">
        <v>0</v>
      </c>
      <c r="E13" s="30">
        <v>0</v>
      </c>
      <c r="F13" s="61"/>
      <c r="G13" s="43"/>
      <c r="H13" s="56"/>
      <c r="I13" s="54"/>
    </row>
    <row r="14" spans="1:9" x14ac:dyDescent="0.3">
      <c r="A14" s="48">
        <v>9</v>
      </c>
      <c r="B14" s="63"/>
      <c r="C14" s="14" t="s">
        <v>137</v>
      </c>
      <c r="D14" s="30">
        <v>0</v>
      </c>
      <c r="E14" s="30">
        <v>0</v>
      </c>
      <c r="F14" s="61"/>
      <c r="G14" s="43"/>
      <c r="H14" s="56"/>
      <c r="I14" s="54"/>
    </row>
    <row r="15" spans="1:9" x14ac:dyDescent="0.3">
      <c r="A15" s="48">
        <v>10</v>
      </c>
      <c r="B15" s="63"/>
      <c r="C15" s="14" t="s">
        <v>138</v>
      </c>
      <c r="D15" s="30">
        <v>0</v>
      </c>
      <c r="E15" s="30">
        <v>0</v>
      </c>
      <c r="F15" s="61"/>
      <c r="G15" s="43"/>
      <c r="H15" s="56"/>
      <c r="I15" s="54"/>
    </row>
    <row r="16" spans="1:9" x14ac:dyDescent="0.3">
      <c r="A16" s="48">
        <v>11</v>
      </c>
      <c r="B16" s="63"/>
      <c r="C16" s="14" t="s">
        <v>139</v>
      </c>
      <c r="D16" s="30">
        <v>0</v>
      </c>
      <c r="E16" s="30">
        <v>0</v>
      </c>
      <c r="F16" s="61"/>
      <c r="G16" s="43"/>
      <c r="H16" s="56"/>
      <c r="I16" s="54"/>
    </row>
    <row r="17" spans="1:9" x14ac:dyDescent="0.3">
      <c r="A17" s="48">
        <v>12</v>
      </c>
      <c r="B17" s="63"/>
      <c r="C17" s="14" t="s">
        <v>140</v>
      </c>
      <c r="D17" s="30">
        <v>0</v>
      </c>
      <c r="E17" s="30">
        <v>0</v>
      </c>
      <c r="F17" s="61"/>
      <c r="G17" s="43"/>
      <c r="H17" s="56"/>
      <c r="I17" s="54"/>
    </row>
    <row r="18" spans="1:9" x14ac:dyDescent="0.3">
      <c r="A18" s="48">
        <v>13</v>
      </c>
      <c r="B18" s="63"/>
      <c r="C18" s="14" t="s">
        <v>141</v>
      </c>
      <c r="D18" s="30">
        <v>556</v>
      </c>
      <c r="E18" s="30">
        <v>401710</v>
      </c>
      <c r="F18" s="61"/>
      <c r="G18" s="43"/>
      <c r="H18" s="56"/>
      <c r="I18" s="54"/>
    </row>
    <row r="19" spans="1:9" x14ac:dyDescent="0.3">
      <c r="A19" s="48">
        <v>14</v>
      </c>
      <c r="B19" s="63"/>
      <c r="C19" s="14" t="s">
        <v>142</v>
      </c>
      <c r="D19" s="30">
        <v>0</v>
      </c>
      <c r="E19" s="30">
        <v>0</v>
      </c>
      <c r="F19" s="61"/>
      <c r="G19" s="43"/>
      <c r="H19" s="56"/>
      <c r="I19" s="54"/>
    </row>
    <row r="20" spans="1:9" x14ac:dyDescent="0.3">
      <c r="A20" s="48">
        <v>15</v>
      </c>
      <c r="B20" s="63"/>
      <c r="C20" s="14" t="s">
        <v>143</v>
      </c>
      <c r="D20" s="30">
        <v>0</v>
      </c>
      <c r="E20" s="30">
        <v>0</v>
      </c>
      <c r="F20" s="61"/>
      <c r="G20" s="43"/>
      <c r="H20" s="56"/>
      <c r="I20" s="54"/>
    </row>
    <row r="21" spans="1:9" x14ac:dyDescent="0.3">
      <c r="A21" s="48">
        <v>16</v>
      </c>
      <c r="B21" s="63"/>
      <c r="C21" s="14" t="s">
        <v>144</v>
      </c>
      <c r="D21" s="30">
        <v>1967</v>
      </c>
      <c r="E21" s="30">
        <v>1345800</v>
      </c>
      <c r="F21" s="61"/>
      <c r="G21" s="43"/>
      <c r="H21" s="56"/>
      <c r="I21" s="54"/>
    </row>
    <row r="22" spans="1:9" x14ac:dyDescent="0.3">
      <c r="A22" s="48">
        <v>17</v>
      </c>
      <c r="B22" s="63"/>
      <c r="C22" s="14" t="s">
        <v>145</v>
      </c>
      <c r="D22" s="30">
        <v>0</v>
      </c>
      <c r="E22" s="30">
        <v>0</v>
      </c>
      <c r="F22" s="61"/>
      <c r="G22" s="43"/>
      <c r="H22" s="56"/>
      <c r="I22" s="54"/>
    </row>
    <row r="23" spans="1:9" x14ac:dyDescent="0.3">
      <c r="A23" s="48">
        <v>18</v>
      </c>
      <c r="B23" s="63"/>
      <c r="C23" s="14" t="s">
        <v>146</v>
      </c>
      <c r="D23" s="30">
        <v>0</v>
      </c>
      <c r="E23" s="30">
        <v>0</v>
      </c>
      <c r="F23" s="61"/>
      <c r="G23" s="43"/>
      <c r="H23" s="56"/>
      <c r="I23" s="54"/>
    </row>
    <row r="24" spans="1:9" x14ac:dyDescent="0.3">
      <c r="A24" s="48">
        <v>19</v>
      </c>
      <c r="B24" s="63"/>
      <c r="C24" s="14" t="s">
        <v>147</v>
      </c>
      <c r="D24" s="30">
        <v>0</v>
      </c>
      <c r="E24" s="30">
        <v>0</v>
      </c>
      <c r="F24" s="61"/>
      <c r="G24" s="43"/>
      <c r="H24" s="56"/>
      <c r="I24" s="54"/>
    </row>
    <row r="25" spans="1:9" x14ac:dyDescent="0.3">
      <c r="A25" s="48">
        <v>20</v>
      </c>
      <c r="B25" s="63"/>
      <c r="C25" s="14" t="s">
        <v>148</v>
      </c>
      <c r="D25" s="30">
        <v>6841</v>
      </c>
      <c r="E25" s="30">
        <v>4452356</v>
      </c>
      <c r="F25" s="61"/>
      <c r="G25" s="43"/>
      <c r="H25" s="56"/>
      <c r="I25" s="54"/>
    </row>
    <row r="26" spans="1:9" x14ac:dyDescent="0.3">
      <c r="A26" s="48">
        <v>21</v>
      </c>
      <c r="B26" s="63"/>
      <c r="C26" s="14" t="s">
        <v>149</v>
      </c>
      <c r="D26" s="30">
        <v>0</v>
      </c>
      <c r="E26" s="30">
        <v>0</v>
      </c>
      <c r="F26" s="61"/>
      <c r="G26" s="43"/>
      <c r="H26" s="56"/>
      <c r="I26" s="54"/>
    </row>
    <row r="27" spans="1:9" x14ac:dyDescent="0.3">
      <c r="A27" s="48">
        <v>22</v>
      </c>
      <c r="B27" s="63"/>
      <c r="C27" s="14" t="s">
        <v>150</v>
      </c>
      <c r="D27" s="30">
        <v>0</v>
      </c>
      <c r="E27" s="30">
        <v>0</v>
      </c>
      <c r="F27" s="61"/>
      <c r="G27" s="43"/>
      <c r="H27" s="56"/>
      <c r="I27" s="54"/>
    </row>
    <row r="28" spans="1:9" x14ac:dyDescent="0.3">
      <c r="A28" s="48">
        <v>23</v>
      </c>
      <c r="B28" s="63"/>
      <c r="C28" s="14" t="s">
        <v>151</v>
      </c>
      <c r="D28" s="30">
        <v>0</v>
      </c>
      <c r="E28" s="30">
        <v>0</v>
      </c>
      <c r="F28" s="61"/>
      <c r="G28" s="43"/>
      <c r="H28" s="56"/>
      <c r="I28" s="54"/>
    </row>
    <row r="29" spans="1:9" x14ac:dyDescent="0.3">
      <c r="A29" s="48">
        <v>24</v>
      </c>
      <c r="B29" s="63"/>
      <c r="C29" s="14" t="s">
        <v>152</v>
      </c>
      <c r="D29" s="30">
        <v>0</v>
      </c>
      <c r="E29" s="30">
        <v>0</v>
      </c>
      <c r="F29" s="61"/>
      <c r="G29" s="43"/>
      <c r="H29" s="56"/>
      <c r="I29" s="54"/>
    </row>
    <row r="30" spans="1:9" x14ac:dyDescent="0.3">
      <c r="A30" s="48">
        <v>25</v>
      </c>
      <c r="B30" s="63"/>
      <c r="C30" s="14" t="s">
        <v>153</v>
      </c>
      <c r="D30" s="30">
        <v>0</v>
      </c>
      <c r="E30" s="30">
        <v>0</v>
      </c>
      <c r="F30" s="61"/>
      <c r="G30" s="43"/>
      <c r="H30" s="56"/>
      <c r="I30" s="54"/>
    </row>
    <row r="31" spans="1:9" x14ac:dyDescent="0.3">
      <c r="A31" s="48">
        <v>26</v>
      </c>
      <c r="B31" s="63"/>
      <c r="C31" s="14" t="s">
        <v>154</v>
      </c>
      <c r="D31" s="30">
        <v>0</v>
      </c>
      <c r="E31" s="30">
        <v>0</v>
      </c>
      <c r="F31" s="61"/>
      <c r="G31" s="43"/>
      <c r="H31" s="56"/>
      <c r="I31" s="54"/>
    </row>
    <row r="32" spans="1:9" x14ac:dyDescent="0.3">
      <c r="A32" s="48">
        <v>27</v>
      </c>
      <c r="B32" s="63"/>
      <c r="C32" s="14" t="s">
        <v>155</v>
      </c>
      <c r="D32" s="30">
        <v>6841</v>
      </c>
      <c r="E32" s="30">
        <v>3925253</v>
      </c>
      <c r="F32" s="61"/>
      <c r="G32" s="43"/>
      <c r="H32" s="56"/>
      <c r="I32" s="54"/>
    </row>
    <row r="33" spans="1:9" x14ac:dyDescent="0.3">
      <c r="A33" s="48">
        <v>28</v>
      </c>
      <c r="B33" s="63"/>
      <c r="C33" s="14" t="s">
        <v>156</v>
      </c>
      <c r="D33" s="30">
        <v>0</v>
      </c>
      <c r="E33" s="30">
        <v>0</v>
      </c>
      <c r="F33" s="61"/>
      <c r="G33" s="43"/>
      <c r="H33" s="56"/>
      <c r="I33" s="54"/>
    </row>
    <row r="34" spans="1:9" x14ac:dyDescent="0.3">
      <c r="A34" s="48">
        <v>29</v>
      </c>
      <c r="B34" s="63"/>
      <c r="C34" s="14" t="s">
        <v>157</v>
      </c>
      <c r="D34" s="30">
        <v>0</v>
      </c>
      <c r="E34" s="30">
        <v>0</v>
      </c>
      <c r="F34" s="61"/>
      <c r="G34" s="43"/>
      <c r="H34" s="56"/>
      <c r="I34" s="54"/>
    </row>
    <row r="35" spans="1:9" x14ac:dyDescent="0.3">
      <c r="A35" s="48">
        <v>30</v>
      </c>
      <c r="B35" s="63"/>
      <c r="C35" s="14" t="s">
        <v>158</v>
      </c>
      <c r="D35" s="30">
        <v>0</v>
      </c>
      <c r="E35" s="30">
        <v>0</v>
      </c>
      <c r="F35" s="61"/>
      <c r="G35" s="43"/>
      <c r="H35" s="56"/>
      <c r="I35" s="54"/>
    </row>
    <row r="36" spans="1:9" x14ac:dyDescent="0.3">
      <c r="A36" s="48">
        <v>31</v>
      </c>
      <c r="B36" s="63"/>
      <c r="C36" s="14" t="s">
        <v>159</v>
      </c>
      <c r="D36" s="30">
        <v>0</v>
      </c>
      <c r="E36" s="30">
        <v>0</v>
      </c>
      <c r="F36" s="61"/>
      <c r="G36" s="43"/>
      <c r="H36" s="56"/>
      <c r="I36" s="54"/>
    </row>
    <row r="37" spans="1:9" x14ac:dyDescent="0.3">
      <c r="A37" s="48">
        <v>32</v>
      </c>
      <c r="B37" s="63"/>
      <c r="C37" s="14" t="s">
        <v>160</v>
      </c>
      <c r="D37" s="30">
        <v>770</v>
      </c>
      <c r="E37" s="30">
        <v>510780</v>
      </c>
      <c r="F37" s="61"/>
      <c r="G37" s="43"/>
      <c r="H37" s="56"/>
      <c r="I37" s="54"/>
    </row>
    <row r="38" spans="1:9" x14ac:dyDescent="0.3">
      <c r="A38" s="48">
        <v>33</v>
      </c>
      <c r="B38" s="63"/>
      <c r="C38" s="14" t="s">
        <v>161</v>
      </c>
      <c r="D38" s="30">
        <v>0</v>
      </c>
      <c r="E38" s="30">
        <v>0</v>
      </c>
      <c r="F38" s="61"/>
      <c r="G38" s="43"/>
      <c r="H38" s="56"/>
      <c r="I38" s="54"/>
    </row>
    <row r="39" spans="1:9" x14ac:dyDescent="0.3">
      <c r="A39" s="48">
        <v>34</v>
      </c>
      <c r="B39" s="63"/>
      <c r="C39" s="14" t="s">
        <v>162</v>
      </c>
      <c r="D39" s="30">
        <v>0</v>
      </c>
      <c r="E39" s="30">
        <v>0</v>
      </c>
      <c r="F39" s="61"/>
      <c r="G39" s="43"/>
      <c r="H39" s="56"/>
      <c r="I39" s="54"/>
    </row>
    <row r="40" spans="1:9" x14ac:dyDescent="0.3">
      <c r="A40" s="48">
        <v>35</v>
      </c>
      <c r="B40" s="63"/>
      <c r="C40" s="14" t="s">
        <v>163</v>
      </c>
      <c r="D40" s="30">
        <v>0</v>
      </c>
      <c r="E40" s="30">
        <v>0</v>
      </c>
      <c r="F40" s="61"/>
      <c r="G40" s="43"/>
      <c r="H40" s="56"/>
      <c r="I40" s="54"/>
    </row>
    <row r="41" spans="1:9" x14ac:dyDescent="0.3">
      <c r="A41" s="48">
        <v>36</v>
      </c>
      <c r="B41" s="63"/>
      <c r="C41" s="14" t="s">
        <v>164</v>
      </c>
      <c r="D41" s="30">
        <v>128</v>
      </c>
      <c r="E41" s="30">
        <v>34258</v>
      </c>
      <c r="F41" s="61"/>
      <c r="G41" s="43"/>
      <c r="H41" s="56"/>
      <c r="I41" s="54"/>
    </row>
    <row r="42" spans="1:9" x14ac:dyDescent="0.3">
      <c r="A42" s="48">
        <v>37</v>
      </c>
      <c r="B42" s="63"/>
      <c r="C42" s="14" t="s">
        <v>165</v>
      </c>
      <c r="D42" s="30">
        <v>1283</v>
      </c>
      <c r="E42" s="30">
        <v>469562</v>
      </c>
      <c r="F42" s="61"/>
      <c r="G42" s="43"/>
      <c r="H42" s="56"/>
      <c r="I42" s="54"/>
    </row>
    <row r="43" spans="1:9" x14ac:dyDescent="0.3">
      <c r="A43" s="48">
        <v>44</v>
      </c>
      <c r="B43" s="63"/>
      <c r="C43" s="15" t="s">
        <v>166</v>
      </c>
      <c r="D43" s="30">
        <v>0</v>
      </c>
      <c r="E43" s="30">
        <v>0</v>
      </c>
      <c r="F43" s="61"/>
      <c r="G43" s="43"/>
      <c r="H43" s="56"/>
      <c r="I43" s="54"/>
    </row>
    <row r="44" spans="1:9" x14ac:dyDescent="0.3">
      <c r="A44" s="48">
        <v>45</v>
      </c>
      <c r="B44" s="63"/>
      <c r="C44" s="15" t="s">
        <v>167</v>
      </c>
      <c r="D44" s="30">
        <v>0</v>
      </c>
      <c r="E44" s="30">
        <v>0</v>
      </c>
      <c r="F44" s="61"/>
      <c r="G44" s="43"/>
      <c r="H44" s="56"/>
      <c r="I44" s="54"/>
    </row>
    <row r="45" spans="1:9" x14ac:dyDescent="0.3">
      <c r="A45" s="48">
        <v>46</v>
      </c>
      <c r="B45" s="63"/>
      <c r="C45" s="15" t="s">
        <v>168</v>
      </c>
      <c r="D45" s="30">
        <v>0</v>
      </c>
      <c r="E45" s="30">
        <v>0</v>
      </c>
      <c r="F45" s="61"/>
      <c r="G45" s="43"/>
      <c r="H45" s="56"/>
      <c r="I45" s="54"/>
    </row>
    <row r="46" spans="1:9" x14ac:dyDescent="0.3">
      <c r="A46" s="48">
        <v>47</v>
      </c>
      <c r="B46" s="63"/>
      <c r="C46" s="15" t="s">
        <v>169</v>
      </c>
      <c r="D46" s="30">
        <v>0</v>
      </c>
      <c r="E46" s="30">
        <v>0</v>
      </c>
      <c r="F46" s="61"/>
      <c r="G46" s="43"/>
      <c r="H46" s="56"/>
      <c r="I46" s="54"/>
    </row>
    <row r="47" spans="1:9" x14ac:dyDescent="0.3">
      <c r="A47" s="48">
        <v>48</v>
      </c>
      <c r="B47" s="63"/>
      <c r="C47" s="15" t="s">
        <v>170</v>
      </c>
      <c r="D47" s="30">
        <v>0</v>
      </c>
      <c r="E47" s="30">
        <v>0</v>
      </c>
      <c r="F47" s="61"/>
      <c r="G47" s="43"/>
      <c r="H47" s="56"/>
      <c r="I47" s="54"/>
    </row>
    <row r="48" spans="1:9" x14ac:dyDescent="0.3">
      <c r="A48" s="48">
        <v>49</v>
      </c>
      <c r="B48" s="63"/>
      <c r="C48" s="15" t="s">
        <v>171</v>
      </c>
      <c r="D48" s="30">
        <v>0</v>
      </c>
      <c r="E48" s="30">
        <v>0</v>
      </c>
      <c r="F48" s="61"/>
      <c r="G48" s="43"/>
      <c r="H48" s="56"/>
      <c r="I48" s="54"/>
    </row>
    <row r="49" spans="1:9" x14ac:dyDescent="0.3">
      <c r="A49" s="48">
        <v>50</v>
      </c>
      <c r="B49" s="63"/>
      <c r="C49" s="15" t="s">
        <v>172</v>
      </c>
      <c r="D49" s="30">
        <v>0</v>
      </c>
      <c r="E49" s="30">
        <v>0</v>
      </c>
      <c r="F49" s="61"/>
      <c r="G49" s="43"/>
      <c r="H49" s="56"/>
      <c r="I49" s="54"/>
    </row>
    <row r="50" spans="1:9" x14ac:dyDescent="0.3">
      <c r="A50" s="48">
        <v>51</v>
      </c>
      <c r="B50" s="63"/>
      <c r="C50" s="15" t="s">
        <v>173</v>
      </c>
      <c r="D50" s="30">
        <v>0</v>
      </c>
      <c r="E50" s="30">
        <v>0</v>
      </c>
      <c r="F50" s="61"/>
      <c r="G50" s="43"/>
      <c r="H50" s="56"/>
      <c r="I50" s="54"/>
    </row>
    <row r="51" spans="1:9" x14ac:dyDescent="0.3">
      <c r="A51" s="48">
        <v>52</v>
      </c>
      <c r="B51" s="63"/>
      <c r="C51" s="15" t="s">
        <v>174</v>
      </c>
      <c r="D51" s="30">
        <v>0</v>
      </c>
      <c r="E51" s="30">
        <v>0</v>
      </c>
      <c r="F51" s="61"/>
      <c r="G51" s="43"/>
      <c r="H51" s="56"/>
      <c r="I51" s="54"/>
    </row>
    <row r="52" spans="1:9" x14ac:dyDescent="0.3">
      <c r="A52" s="48">
        <v>53</v>
      </c>
      <c r="B52" s="63"/>
      <c r="C52" s="15" t="s">
        <v>175</v>
      </c>
      <c r="D52" s="30">
        <v>0</v>
      </c>
      <c r="E52" s="30">
        <v>0</v>
      </c>
      <c r="F52" s="61"/>
      <c r="G52" s="43"/>
      <c r="H52" s="56"/>
      <c r="I52" s="54"/>
    </row>
    <row r="53" spans="1:9" x14ac:dyDescent="0.3">
      <c r="A53" s="48">
        <v>54</v>
      </c>
      <c r="B53" s="63"/>
      <c r="C53" s="15" t="s">
        <v>176</v>
      </c>
      <c r="D53" s="30">
        <v>0</v>
      </c>
      <c r="E53" s="30">
        <v>0</v>
      </c>
      <c r="F53" s="61"/>
      <c r="G53" s="43"/>
      <c r="H53" s="56"/>
      <c r="I53" s="54"/>
    </row>
    <row r="54" spans="1:9" x14ac:dyDescent="0.3">
      <c r="A54" s="48">
        <v>55</v>
      </c>
      <c r="B54" s="63"/>
      <c r="C54" s="15" t="s">
        <v>177</v>
      </c>
      <c r="D54" s="30">
        <v>0</v>
      </c>
      <c r="E54" s="30">
        <v>0</v>
      </c>
      <c r="F54" s="61"/>
      <c r="G54" s="43"/>
      <c r="H54" s="56"/>
      <c r="I54" s="54"/>
    </row>
    <row r="55" spans="1:9" x14ac:dyDescent="0.3">
      <c r="A55" s="48">
        <v>56</v>
      </c>
      <c r="B55" s="63"/>
      <c r="C55" s="15" t="s">
        <v>178</v>
      </c>
      <c r="D55" s="30">
        <v>0</v>
      </c>
      <c r="E55" s="30">
        <v>0</v>
      </c>
      <c r="F55" s="61"/>
      <c r="G55" s="43"/>
      <c r="H55" s="56"/>
      <c r="I55" s="54"/>
    </row>
    <row r="56" spans="1:9" x14ac:dyDescent="0.3">
      <c r="A56" s="48">
        <v>57</v>
      </c>
      <c r="B56" s="63"/>
      <c r="C56" s="15" t="s">
        <v>179</v>
      </c>
      <c r="D56" s="30">
        <v>0</v>
      </c>
      <c r="E56" s="30">
        <v>0</v>
      </c>
      <c r="F56" s="61"/>
      <c r="G56" s="43"/>
      <c r="H56" s="56"/>
      <c r="I56" s="54"/>
    </row>
    <row r="57" spans="1:9" x14ac:dyDescent="0.3">
      <c r="A57" s="48">
        <v>58</v>
      </c>
      <c r="B57" s="63"/>
      <c r="C57" s="15" t="s">
        <v>180</v>
      </c>
      <c r="D57" s="30">
        <v>0</v>
      </c>
      <c r="E57" s="30">
        <v>0</v>
      </c>
      <c r="F57" s="61"/>
      <c r="G57" s="43"/>
      <c r="H57" s="56"/>
      <c r="I57" s="54"/>
    </row>
    <row r="58" spans="1:9" x14ac:dyDescent="0.3">
      <c r="A58" s="48">
        <v>59</v>
      </c>
      <c r="B58" s="63"/>
      <c r="C58" s="15" t="s">
        <v>181</v>
      </c>
      <c r="D58" s="30">
        <v>0</v>
      </c>
      <c r="E58" s="30">
        <v>0</v>
      </c>
      <c r="F58" s="61"/>
      <c r="G58" s="43"/>
      <c r="H58" s="56"/>
      <c r="I58" s="54"/>
    </row>
    <row r="59" spans="1:9" x14ac:dyDescent="0.3">
      <c r="A59" s="48">
        <v>60</v>
      </c>
      <c r="B59" s="63"/>
      <c r="C59" s="15" t="s">
        <v>182</v>
      </c>
      <c r="D59" s="30">
        <v>0</v>
      </c>
      <c r="E59" s="30">
        <v>0</v>
      </c>
      <c r="F59" s="61"/>
      <c r="G59" s="43"/>
      <c r="H59" s="56"/>
      <c r="I59" s="54"/>
    </row>
    <row r="60" spans="1:9" x14ac:dyDescent="0.3">
      <c r="A60" s="48">
        <v>61</v>
      </c>
      <c r="B60" s="63"/>
      <c r="C60" s="15" t="s">
        <v>183</v>
      </c>
      <c r="D60" s="30">
        <v>17</v>
      </c>
      <c r="E60" s="30">
        <v>9541</v>
      </c>
      <c r="F60" s="61"/>
      <c r="G60" s="43"/>
      <c r="H60" s="56"/>
      <c r="I60" s="54"/>
    </row>
    <row r="61" spans="1:9" x14ac:dyDescent="0.3">
      <c r="A61" s="48">
        <v>62</v>
      </c>
      <c r="B61" s="63"/>
      <c r="C61" s="15" t="s">
        <v>184</v>
      </c>
      <c r="D61" s="30">
        <v>0</v>
      </c>
      <c r="E61" s="30">
        <v>0</v>
      </c>
      <c r="F61" s="61"/>
      <c r="G61" s="43"/>
      <c r="H61" s="56"/>
      <c r="I61" s="54"/>
    </row>
    <row r="62" spans="1:9" x14ac:dyDescent="0.3">
      <c r="A62" s="48">
        <v>63</v>
      </c>
      <c r="B62" s="63"/>
      <c r="C62" s="15" t="s">
        <v>185</v>
      </c>
      <c r="D62" s="30">
        <v>0</v>
      </c>
      <c r="E62" s="30">
        <v>0</v>
      </c>
      <c r="F62" s="61"/>
      <c r="G62" s="43"/>
      <c r="H62" s="56"/>
      <c r="I62" s="54"/>
    </row>
    <row r="63" spans="1:9" x14ac:dyDescent="0.3">
      <c r="A63" s="48">
        <v>64</v>
      </c>
      <c r="B63" s="63"/>
      <c r="C63" s="15" t="s">
        <v>186</v>
      </c>
      <c r="D63" s="30">
        <v>13</v>
      </c>
      <c r="E63" s="30">
        <v>6004</v>
      </c>
      <c r="F63" s="61"/>
      <c r="G63" s="43"/>
      <c r="H63" s="56"/>
      <c r="I63" s="54"/>
    </row>
    <row r="64" spans="1:9" x14ac:dyDescent="0.3">
      <c r="A64" s="48">
        <v>65</v>
      </c>
      <c r="B64" s="63"/>
      <c r="C64" s="15" t="s">
        <v>187</v>
      </c>
      <c r="D64" s="30">
        <v>0</v>
      </c>
      <c r="E64" s="30">
        <v>0</v>
      </c>
      <c r="F64" s="61"/>
      <c r="G64" s="43"/>
      <c r="H64" s="56"/>
      <c r="I64" s="54"/>
    </row>
    <row r="65" spans="1:9" x14ac:dyDescent="0.3">
      <c r="A65" s="48">
        <v>66</v>
      </c>
      <c r="B65" s="63"/>
      <c r="C65" s="15" t="s">
        <v>188</v>
      </c>
      <c r="D65" s="30">
        <v>0</v>
      </c>
      <c r="E65" s="30">
        <v>0</v>
      </c>
      <c r="F65" s="61"/>
      <c r="G65" s="43"/>
      <c r="H65" s="56"/>
      <c r="I65" s="54"/>
    </row>
    <row r="66" spans="1:9" x14ac:dyDescent="0.3">
      <c r="A66" s="48">
        <v>67</v>
      </c>
      <c r="B66" s="64"/>
      <c r="C66" s="15" t="s">
        <v>189</v>
      </c>
      <c r="D66" s="30">
        <v>0</v>
      </c>
      <c r="E66" s="30">
        <v>0</v>
      </c>
      <c r="F66" s="61"/>
      <c r="G66" s="43"/>
      <c r="H66" s="56"/>
      <c r="I66" s="54"/>
    </row>
    <row r="67" spans="1:9" x14ac:dyDescent="0.3">
      <c r="A67" s="48">
        <v>68</v>
      </c>
      <c r="B67" s="76" t="s">
        <v>190</v>
      </c>
      <c r="C67" s="14" t="s">
        <v>191</v>
      </c>
      <c r="D67" s="30">
        <v>103</v>
      </c>
      <c r="E67" s="30">
        <v>52838</v>
      </c>
      <c r="F67" s="61"/>
      <c r="G67" s="43"/>
      <c r="H67" s="56"/>
      <c r="I67" s="54"/>
    </row>
    <row r="68" spans="1:9" x14ac:dyDescent="0.3">
      <c r="A68" s="48">
        <v>69</v>
      </c>
      <c r="B68" s="63"/>
      <c r="C68" s="14" t="s">
        <v>192</v>
      </c>
      <c r="D68" s="30">
        <v>0</v>
      </c>
      <c r="E68" s="30">
        <v>0</v>
      </c>
      <c r="F68" s="61"/>
      <c r="G68" s="43"/>
      <c r="H68" s="56"/>
      <c r="I68" s="54"/>
    </row>
    <row r="69" spans="1:9" x14ac:dyDescent="0.3">
      <c r="A69" s="48">
        <v>70</v>
      </c>
      <c r="B69" s="63"/>
      <c r="C69" s="14" t="s">
        <v>193</v>
      </c>
      <c r="D69" s="30">
        <v>0</v>
      </c>
      <c r="E69" s="30">
        <v>0</v>
      </c>
      <c r="F69" s="61"/>
      <c r="G69" s="43"/>
      <c r="H69" s="56"/>
      <c r="I69" s="54"/>
    </row>
    <row r="70" spans="1:9" x14ac:dyDescent="0.3">
      <c r="A70" s="48">
        <v>71</v>
      </c>
      <c r="B70" s="63"/>
      <c r="C70" s="14" t="s">
        <v>194</v>
      </c>
      <c r="D70" s="30">
        <v>0</v>
      </c>
      <c r="E70" s="30">
        <v>0</v>
      </c>
      <c r="F70" s="61"/>
      <c r="G70" s="43"/>
      <c r="H70" s="56"/>
      <c r="I70" s="54"/>
    </row>
    <row r="71" spans="1:9" x14ac:dyDescent="0.3">
      <c r="A71" s="48">
        <v>72</v>
      </c>
      <c r="B71" s="63"/>
      <c r="C71" s="14" t="s">
        <v>195</v>
      </c>
      <c r="D71" s="30">
        <v>0</v>
      </c>
      <c r="E71" s="30">
        <v>0</v>
      </c>
      <c r="F71" s="61"/>
      <c r="G71" s="43"/>
      <c r="H71" s="56"/>
      <c r="I71" s="54"/>
    </row>
    <row r="72" spans="1:9" x14ac:dyDescent="0.3">
      <c r="A72" s="48">
        <v>73</v>
      </c>
      <c r="B72" s="63"/>
      <c r="C72" s="14" t="s">
        <v>196</v>
      </c>
      <c r="D72" s="30">
        <v>0</v>
      </c>
      <c r="E72" s="30">
        <v>0</v>
      </c>
      <c r="F72" s="61"/>
      <c r="G72" s="43"/>
      <c r="H72" s="56"/>
      <c r="I72" s="54"/>
    </row>
    <row r="73" spans="1:9" x14ac:dyDescent="0.3">
      <c r="A73" s="48">
        <v>74</v>
      </c>
      <c r="B73" s="63"/>
      <c r="C73" s="14" t="s">
        <v>197</v>
      </c>
      <c r="D73" s="30">
        <v>0</v>
      </c>
      <c r="E73" s="30">
        <v>0</v>
      </c>
      <c r="F73" s="61"/>
      <c r="G73" s="43"/>
      <c r="H73" s="56"/>
      <c r="I73" s="54"/>
    </row>
    <row r="74" spans="1:9" x14ac:dyDescent="0.3">
      <c r="A74" s="48">
        <v>75</v>
      </c>
      <c r="B74" s="63"/>
      <c r="C74" s="14" t="s">
        <v>198</v>
      </c>
      <c r="D74" s="30">
        <v>3</v>
      </c>
      <c r="E74" s="30">
        <v>1631</v>
      </c>
      <c r="F74" s="61"/>
      <c r="G74" s="43"/>
      <c r="H74" s="56"/>
      <c r="I74" s="54"/>
    </row>
    <row r="75" spans="1:9" x14ac:dyDescent="0.3">
      <c r="A75" s="48">
        <v>76</v>
      </c>
      <c r="B75" s="63"/>
      <c r="C75" s="14" t="s">
        <v>199</v>
      </c>
      <c r="D75" s="30">
        <v>855</v>
      </c>
      <c r="E75" s="30">
        <v>403151</v>
      </c>
      <c r="F75" s="61"/>
      <c r="G75" s="43"/>
      <c r="H75" s="56"/>
      <c r="I75" s="54"/>
    </row>
    <row r="76" spans="1:9" x14ac:dyDescent="0.3">
      <c r="A76" s="48">
        <v>77</v>
      </c>
      <c r="B76" s="63"/>
      <c r="C76" s="14" t="s">
        <v>200</v>
      </c>
      <c r="D76" s="30">
        <v>0</v>
      </c>
      <c r="E76" s="30">
        <v>0</v>
      </c>
      <c r="F76" s="61"/>
      <c r="G76" s="43"/>
      <c r="H76" s="56"/>
      <c r="I76" s="54"/>
    </row>
    <row r="77" spans="1:9" x14ac:dyDescent="0.3">
      <c r="A77" s="48">
        <v>78</v>
      </c>
      <c r="B77" s="63"/>
      <c r="C77" s="14" t="s">
        <v>201</v>
      </c>
      <c r="D77" s="30">
        <v>0</v>
      </c>
      <c r="E77" s="30">
        <v>0</v>
      </c>
      <c r="F77" s="61"/>
      <c r="G77" s="43"/>
      <c r="H77" s="56"/>
      <c r="I77" s="54"/>
    </row>
    <row r="78" spans="1:9" x14ac:dyDescent="0.3">
      <c r="A78" s="48">
        <v>79</v>
      </c>
      <c r="B78" s="63"/>
      <c r="C78" s="14" t="s">
        <v>202</v>
      </c>
      <c r="D78" s="30">
        <v>1710</v>
      </c>
      <c r="E78" s="30">
        <v>715541</v>
      </c>
      <c r="F78" s="61"/>
      <c r="G78" s="43"/>
      <c r="H78" s="56"/>
      <c r="I78" s="54"/>
    </row>
    <row r="79" spans="1:9" x14ac:dyDescent="0.3">
      <c r="A79" s="48">
        <v>80</v>
      </c>
      <c r="B79" s="63"/>
      <c r="C79" s="14" t="s">
        <v>203</v>
      </c>
      <c r="D79" s="30">
        <v>0</v>
      </c>
      <c r="E79" s="30">
        <v>0</v>
      </c>
      <c r="F79" s="61"/>
      <c r="G79" s="43"/>
      <c r="H79" s="56"/>
      <c r="I79" s="54"/>
    </row>
    <row r="80" spans="1:9" x14ac:dyDescent="0.3">
      <c r="A80" s="48">
        <v>81</v>
      </c>
      <c r="B80" s="63"/>
      <c r="C80" s="14" t="s">
        <v>204</v>
      </c>
      <c r="D80" s="30">
        <v>0</v>
      </c>
      <c r="E80" s="30">
        <v>0</v>
      </c>
      <c r="F80" s="61"/>
      <c r="G80" s="43"/>
      <c r="H80" s="56"/>
      <c r="I80" s="54"/>
    </row>
    <row r="81" spans="1:9" x14ac:dyDescent="0.3">
      <c r="A81" s="48">
        <v>82</v>
      </c>
      <c r="B81" s="63"/>
      <c r="C81" s="14" t="s">
        <v>205</v>
      </c>
      <c r="D81" s="30">
        <v>0</v>
      </c>
      <c r="E81" s="30">
        <v>0</v>
      </c>
      <c r="F81" s="61"/>
      <c r="G81" s="43"/>
      <c r="H81" s="56"/>
      <c r="I81" s="54"/>
    </row>
    <row r="82" spans="1:9" x14ac:dyDescent="0.3">
      <c r="A82" s="48">
        <v>83</v>
      </c>
      <c r="B82" s="63"/>
      <c r="C82" s="14" t="s">
        <v>206</v>
      </c>
      <c r="D82" s="30">
        <v>1368</v>
      </c>
      <c r="E82" s="30">
        <v>544276</v>
      </c>
      <c r="F82" s="61"/>
      <c r="G82" s="43"/>
      <c r="H82" s="56"/>
      <c r="I82" s="54"/>
    </row>
    <row r="83" spans="1:9" x14ac:dyDescent="0.3">
      <c r="A83" s="48">
        <v>84</v>
      </c>
      <c r="B83" s="63"/>
      <c r="C83" s="14" t="s">
        <v>207</v>
      </c>
      <c r="D83" s="30">
        <v>0</v>
      </c>
      <c r="E83" s="30">
        <v>0</v>
      </c>
      <c r="F83" s="61"/>
      <c r="G83" s="43"/>
      <c r="H83" s="56"/>
      <c r="I83" s="54"/>
    </row>
    <row r="84" spans="1:9" x14ac:dyDescent="0.3">
      <c r="A84" s="48">
        <v>85</v>
      </c>
      <c r="B84" s="63"/>
      <c r="C84" s="14" t="s">
        <v>208</v>
      </c>
      <c r="D84" s="30">
        <v>0</v>
      </c>
      <c r="E84" s="30">
        <v>0</v>
      </c>
      <c r="F84" s="61"/>
      <c r="G84" s="43"/>
      <c r="H84" s="56"/>
      <c r="I84" s="54"/>
    </row>
    <row r="85" spans="1:9" x14ac:dyDescent="0.3">
      <c r="A85" s="48">
        <v>86</v>
      </c>
      <c r="B85" s="63"/>
      <c r="C85" s="14" t="s">
        <v>209</v>
      </c>
      <c r="D85" s="30">
        <v>0</v>
      </c>
      <c r="E85" s="30">
        <v>0</v>
      </c>
      <c r="F85" s="61"/>
      <c r="G85" s="43"/>
      <c r="H85" s="56"/>
      <c r="I85" s="54"/>
    </row>
    <row r="86" spans="1:9" x14ac:dyDescent="0.3">
      <c r="A86" s="48">
        <v>87</v>
      </c>
      <c r="B86" s="63"/>
      <c r="C86" s="14" t="s">
        <v>210</v>
      </c>
      <c r="D86" s="30">
        <v>171</v>
      </c>
      <c r="E86" s="30">
        <v>76190</v>
      </c>
      <c r="F86" s="61"/>
      <c r="G86" s="43"/>
      <c r="H86" s="56"/>
      <c r="I86" s="54"/>
    </row>
    <row r="87" spans="1:9" x14ac:dyDescent="0.3">
      <c r="A87" s="48">
        <v>88</v>
      </c>
      <c r="B87" s="64"/>
      <c r="C87" s="14" t="s">
        <v>211</v>
      </c>
      <c r="D87" s="30">
        <v>0</v>
      </c>
      <c r="E87" s="30">
        <v>0</v>
      </c>
      <c r="F87" s="61"/>
      <c r="G87" s="43"/>
      <c r="H87" s="56"/>
      <c r="I87" s="54"/>
    </row>
    <row r="88" spans="1:9" ht="15.75" customHeight="1" x14ac:dyDescent="0.3">
      <c r="A88" s="82" t="s">
        <v>212</v>
      </c>
      <c r="B88" s="67"/>
      <c r="C88" s="67"/>
      <c r="D88" s="67"/>
      <c r="E88" s="67"/>
      <c r="F88" s="61"/>
      <c r="G88" s="43"/>
      <c r="H88" s="56"/>
      <c r="I88" s="54"/>
    </row>
    <row r="89" spans="1:9" x14ac:dyDescent="0.3">
      <c r="A89" s="16">
        <v>89</v>
      </c>
      <c r="B89" s="76" t="s">
        <v>213</v>
      </c>
      <c r="C89" s="14" t="s">
        <v>214</v>
      </c>
      <c r="D89" s="30">
        <v>0</v>
      </c>
      <c r="E89" s="30">
        <v>0</v>
      </c>
      <c r="F89" s="61"/>
      <c r="G89" s="43"/>
      <c r="H89" s="56"/>
      <c r="I89" s="54"/>
    </row>
    <row r="90" spans="1:9" x14ac:dyDescent="0.3">
      <c r="A90" s="48">
        <v>90</v>
      </c>
      <c r="B90" s="63"/>
      <c r="C90" s="14" t="s">
        <v>215</v>
      </c>
      <c r="D90" s="30">
        <v>0</v>
      </c>
      <c r="E90" s="30">
        <v>0</v>
      </c>
      <c r="F90" s="61"/>
      <c r="G90" s="43"/>
      <c r="H90" s="56"/>
      <c r="I90" s="54"/>
    </row>
    <row r="91" spans="1:9" x14ac:dyDescent="0.3">
      <c r="A91" s="16">
        <v>91</v>
      </c>
      <c r="B91" s="63"/>
      <c r="C91" s="14" t="s">
        <v>137</v>
      </c>
      <c r="D91" s="30">
        <v>0</v>
      </c>
      <c r="E91" s="30">
        <v>0</v>
      </c>
      <c r="F91" s="61"/>
      <c r="G91" s="43"/>
      <c r="H91" s="56"/>
      <c r="I91" s="54"/>
    </row>
    <row r="92" spans="1:9" x14ac:dyDescent="0.3">
      <c r="A92" s="48">
        <v>92</v>
      </c>
      <c r="B92" s="63"/>
      <c r="C92" s="14" t="s">
        <v>138</v>
      </c>
      <c r="D92" s="30">
        <v>0</v>
      </c>
      <c r="E92" s="30">
        <v>0</v>
      </c>
      <c r="F92" s="61"/>
      <c r="G92" s="43"/>
      <c r="H92" s="56"/>
      <c r="I92" s="54"/>
    </row>
    <row r="93" spans="1:9" x14ac:dyDescent="0.3">
      <c r="A93" s="16">
        <v>93</v>
      </c>
      <c r="B93" s="63"/>
      <c r="C93" s="14" t="s">
        <v>140</v>
      </c>
      <c r="D93" s="30">
        <v>0</v>
      </c>
      <c r="E93" s="30">
        <v>0</v>
      </c>
      <c r="F93" s="61"/>
      <c r="G93" s="43"/>
      <c r="H93" s="56"/>
      <c r="I93" s="54"/>
    </row>
    <row r="94" spans="1:9" x14ac:dyDescent="0.3">
      <c r="A94" s="48">
        <v>94</v>
      </c>
      <c r="B94" s="63"/>
      <c r="C94" s="14" t="s">
        <v>141</v>
      </c>
      <c r="D94" s="30">
        <v>0</v>
      </c>
      <c r="E94" s="30">
        <v>0</v>
      </c>
      <c r="F94" s="61"/>
      <c r="G94" s="43"/>
      <c r="H94" s="56"/>
      <c r="I94" s="54"/>
    </row>
    <row r="95" spans="1:9" x14ac:dyDescent="0.3">
      <c r="A95" s="16">
        <v>95</v>
      </c>
      <c r="B95" s="63"/>
      <c r="C95" s="14" t="s">
        <v>145</v>
      </c>
      <c r="D95" s="30">
        <v>0</v>
      </c>
      <c r="E95" s="30">
        <v>0</v>
      </c>
      <c r="F95" s="61"/>
      <c r="G95" s="43"/>
      <c r="H95" s="56"/>
      <c r="I95" s="54"/>
    </row>
    <row r="96" spans="1:9" x14ac:dyDescent="0.3">
      <c r="A96" s="48">
        <v>96</v>
      </c>
      <c r="B96" s="63"/>
      <c r="C96" s="14" t="s">
        <v>146</v>
      </c>
      <c r="D96" s="30">
        <v>0</v>
      </c>
      <c r="E96" s="30">
        <v>0</v>
      </c>
      <c r="F96" s="61"/>
      <c r="G96" s="43"/>
      <c r="H96" s="56"/>
      <c r="I96" s="54"/>
    </row>
    <row r="97" spans="1:10" x14ac:dyDescent="0.3">
      <c r="A97" s="16">
        <v>97</v>
      </c>
      <c r="B97" s="63"/>
      <c r="C97" s="14" t="s">
        <v>216</v>
      </c>
      <c r="D97" s="30">
        <v>0</v>
      </c>
      <c r="E97" s="30">
        <v>0</v>
      </c>
      <c r="F97" s="61"/>
      <c r="G97" s="43"/>
      <c r="H97" s="56"/>
      <c r="I97" s="54"/>
    </row>
    <row r="98" spans="1:10" x14ac:dyDescent="0.3">
      <c r="A98" s="48">
        <v>98</v>
      </c>
      <c r="B98" s="63"/>
      <c r="C98" s="14" t="s">
        <v>148</v>
      </c>
      <c r="D98" s="30">
        <v>5558</v>
      </c>
      <c r="E98" s="30">
        <v>10856767</v>
      </c>
      <c r="F98" s="61"/>
      <c r="G98" s="43"/>
      <c r="H98" s="56"/>
      <c r="I98" s="54"/>
    </row>
    <row r="99" spans="1:10" x14ac:dyDescent="0.3">
      <c r="A99" s="16">
        <v>99</v>
      </c>
      <c r="B99" s="63"/>
      <c r="C99" s="14" t="s">
        <v>217</v>
      </c>
      <c r="D99" s="30">
        <v>0</v>
      </c>
      <c r="E99" s="30">
        <v>0</v>
      </c>
      <c r="F99" s="61"/>
      <c r="G99" s="43"/>
      <c r="H99" s="56"/>
      <c r="I99" s="54"/>
    </row>
    <row r="100" spans="1:10" x14ac:dyDescent="0.3">
      <c r="A100" s="48">
        <v>100</v>
      </c>
      <c r="B100" s="63"/>
      <c r="C100" s="14" t="s">
        <v>154</v>
      </c>
      <c r="D100" s="30">
        <v>2993</v>
      </c>
      <c r="E100" s="30">
        <v>4057594</v>
      </c>
      <c r="F100" s="61"/>
      <c r="G100" s="43"/>
      <c r="H100" s="56"/>
      <c r="I100" s="54"/>
    </row>
    <row r="101" spans="1:10" x14ac:dyDescent="0.3">
      <c r="A101" s="16">
        <v>101</v>
      </c>
      <c r="B101" s="63"/>
      <c r="C101" s="14" t="s">
        <v>218</v>
      </c>
      <c r="D101" s="30">
        <v>0</v>
      </c>
      <c r="E101" s="30">
        <v>0</v>
      </c>
      <c r="F101" s="61"/>
      <c r="G101" s="43"/>
      <c r="H101" s="56"/>
      <c r="I101" s="54"/>
    </row>
    <row r="102" spans="1:10" x14ac:dyDescent="0.3">
      <c r="A102" s="48">
        <v>102</v>
      </c>
      <c r="B102" s="63"/>
      <c r="C102" s="14" t="s">
        <v>219</v>
      </c>
      <c r="D102" s="30">
        <v>0</v>
      </c>
      <c r="E102" s="30">
        <v>0</v>
      </c>
      <c r="F102" s="61"/>
      <c r="G102" s="43"/>
      <c r="H102" s="56"/>
      <c r="I102" s="54"/>
    </row>
    <row r="103" spans="1:10" x14ac:dyDescent="0.3">
      <c r="A103" s="16">
        <v>103</v>
      </c>
      <c r="B103" s="63"/>
      <c r="C103" s="14" t="s">
        <v>160</v>
      </c>
      <c r="D103" s="30">
        <v>0</v>
      </c>
      <c r="E103" s="30">
        <v>0</v>
      </c>
      <c r="F103" s="61"/>
      <c r="G103" s="43"/>
      <c r="H103" s="56"/>
      <c r="I103" s="54"/>
    </row>
    <row r="104" spans="1:10" x14ac:dyDescent="0.3">
      <c r="A104" s="48">
        <v>104</v>
      </c>
      <c r="B104" s="63"/>
      <c r="C104" s="14" t="s">
        <v>161</v>
      </c>
      <c r="D104" s="30">
        <v>0</v>
      </c>
      <c r="E104" s="30">
        <v>0</v>
      </c>
      <c r="F104" s="61"/>
      <c r="G104" s="43"/>
      <c r="H104" s="56"/>
      <c r="I104" s="54"/>
    </row>
    <row r="105" spans="1:10" x14ac:dyDescent="0.3">
      <c r="A105" s="16">
        <v>105</v>
      </c>
      <c r="B105" s="63"/>
      <c r="C105" s="14" t="s">
        <v>220</v>
      </c>
      <c r="D105" s="30">
        <v>1283</v>
      </c>
      <c r="E105" s="30">
        <v>2513619</v>
      </c>
      <c r="F105" s="61"/>
      <c r="G105" s="43"/>
      <c r="H105" s="56"/>
      <c r="I105" s="54"/>
    </row>
    <row r="106" spans="1:10" x14ac:dyDescent="0.3">
      <c r="A106" s="48">
        <v>106</v>
      </c>
      <c r="B106" s="63"/>
      <c r="C106" s="17" t="s">
        <v>221</v>
      </c>
      <c r="D106" s="30">
        <v>0</v>
      </c>
      <c r="E106" s="30">
        <v>0</v>
      </c>
      <c r="F106" s="61"/>
      <c r="G106" s="43"/>
      <c r="H106" s="56"/>
      <c r="I106" s="54"/>
    </row>
    <row r="107" spans="1:10" x14ac:dyDescent="0.3">
      <c r="A107" s="16">
        <v>107</v>
      </c>
      <c r="B107" s="63"/>
      <c r="C107" s="17" t="s">
        <v>222</v>
      </c>
      <c r="D107" s="30">
        <v>428</v>
      </c>
      <c r="E107" s="30">
        <v>498886</v>
      </c>
      <c r="F107" s="61"/>
      <c r="G107" s="43"/>
      <c r="H107" s="56"/>
      <c r="I107" s="54"/>
    </row>
    <row r="108" spans="1:10" x14ac:dyDescent="0.3">
      <c r="A108" s="48">
        <v>108</v>
      </c>
      <c r="B108" s="64"/>
      <c r="C108" s="15" t="s">
        <v>134</v>
      </c>
      <c r="D108" s="30">
        <v>0</v>
      </c>
      <c r="E108" s="30">
        <v>0</v>
      </c>
      <c r="F108" s="61"/>
      <c r="G108" s="43"/>
      <c r="H108" s="56"/>
      <c r="I108" s="54"/>
    </row>
    <row r="109" spans="1:10" ht="15.75" customHeight="1" x14ac:dyDescent="0.3">
      <c r="A109" s="16"/>
      <c r="B109" s="16"/>
      <c r="C109" s="18" t="s">
        <v>107</v>
      </c>
      <c r="D109" s="19">
        <v>35409</v>
      </c>
      <c r="E109" s="19">
        <v>32851037</v>
      </c>
      <c r="F109" s="43"/>
      <c r="G109" s="43"/>
      <c r="H109" s="56"/>
      <c r="I109" s="43"/>
      <c r="J109" s="43"/>
    </row>
    <row r="110" spans="1:10" ht="15.75" customHeight="1" x14ac:dyDescent="0.3">
      <c r="A110" s="16"/>
      <c r="B110" s="16"/>
      <c r="C110" s="20"/>
      <c r="D110" s="21"/>
      <c r="E110" s="21"/>
      <c r="F110" s="56"/>
      <c r="G110" s="56"/>
      <c r="H110" s="56"/>
    </row>
    <row r="111" spans="1:10" x14ac:dyDescent="0.3">
      <c r="B111" s="16"/>
      <c r="F111" s="56"/>
      <c r="G111" s="56"/>
      <c r="H111" s="56"/>
    </row>
    <row r="112" spans="1:10" x14ac:dyDescent="0.3">
      <c r="A112" s="65" t="s">
        <v>1</v>
      </c>
      <c r="B112" s="65" t="s">
        <v>108</v>
      </c>
      <c r="C112" s="74" t="s">
        <v>109</v>
      </c>
      <c r="D112" s="75" t="s">
        <v>127</v>
      </c>
      <c r="E112" s="75" t="s">
        <v>4</v>
      </c>
      <c r="F112" s="56"/>
      <c r="G112" s="56"/>
      <c r="H112" s="56"/>
    </row>
    <row r="113" spans="1:8" x14ac:dyDescent="0.3">
      <c r="A113" s="63"/>
      <c r="B113" s="63"/>
      <c r="C113" s="63"/>
      <c r="D113" s="63"/>
      <c r="E113" s="63"/>
      <c r="F113" s="56"/>
      <c r="G113" s="56"/>
      <c r="H113" s="56"/>
    </row>
    <row r="114" spans="1:8" x14ac:dyDescent="0.3">
      <c r="A114" s="64"/>
      <c r="B114" s="64"/>
      <c r="C114" s="64"/>
      <c r="D114" s="64"/>
      <c r="E114" s="64"/>
      <c r="F114" s="56"/>
      <c r="G114" s="56"/>
      <c r="H114" s="56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6"/>
      <c r="G115" s="56"/>
      <c r="H115" s="56"/>
    </row>
    <row r="116" spans="1:8" x14ac:dyDescent="0.3">
      <c r="B116" s="16"/>
      <c r="F116" s="56"/>
      <c r="G116" s="56"/>
      <c r="H116" s="56"/>
    </row>
    <row r="117" spans="1:8" x14ac:dyDescent="0.3">
      <c r="F117" s="56"/>
      <c r="G117" s="56"/>
      <c r="H117" s="56"/>
    </row>
    <row r="118" spans="1:8" x14ac:dyDescent="0.3">
      <c r="A118" s="65" t="s">
        <v>1</v>
      </c>
      <c r="B118" s="65" t="s">
        <v>108</v>
      </c>
      <c r="C118" s="74" t="s">
        <v>109</v>
      </c>
      <c r="D118" s="75" t="s">
        <v>224</v>
      </c>
      <c r="E118" s="75" t="s">
        <v>4</v>
      </c>
      <c r="F118" s="56"/>
      <c r="G118" s="56"/>
      <c r="H118" s="56"/>
    </row>
    <row r="119" spans="1:8" ht="15.75" customHeight="1" x14ac:dyDescent="0.3">
      <c r="A119" s="63"/>
      <c r="B119" s="63"/>
      <c r="C119" s="63"/>
      <c r="D119" s="63"/>
      <c r="E119" s="63"/>
      <c r="F119" s="56"/>
      <c r="G119" s="56"/>
      <c r="H119" s="56"/>
    </row>
    <row r="120" spans="1:8" ht="15.75" customHeight="1" x14ac:dyDescent="0.3">
      <c r="A120" s="64"/>
      <c r="B120" s="64"/>
      <c r="C120" s="64"/>
      <c r="D120" s="64"/>
      <c r="E120" s="64"/>
      <c r="F120" s="56"/>
      <c r="G120" s="56"/>
      <c r="H120" s="56"/>
    </row>
    <row r="121" spans="1:8" x14ac:dyDescent="0.3">
      <c r="A121" s="48">
        <v>1</v>
      </c>
      <c r="B121" s="76" t="s">
        <v>225</v>
      </c>
      <c r="C121" s="22" t="s">
        <v>226</v>
      </c>
      <c r="D121" s="30">
        <v>51</v>
      </c>
      <c r="E121" s="30">
        <v>122542</v>
      </c>
      <c r="F121" s="56"/>
      <c r="G121" s="43"/>
      <c r="H121" s="56"/>
    </row>
    <row r="122" spans="1:8" x14ac:dyDescent="0.3">
      <c r="A122" s="48">
        <v>2</v>
      </c>
      <c r="B122" s="63"/>
      <c r="C122" s="22" t="s">
        <v>227</v>
      </c>
      <c r="D122" s="30">
        <v>101</v>
      </c>
      <c r="E122" s="30">
        <v>245085</v>
      </c>
      <c r="F122" s="61"/>
      <c r="G122" s="43"/>
      <c r="H122" s="56"/>
    </row>
    <row r="123" spans="1:8" x14ac:dyDescent="0.3">
      <c r="A123" s="48">
        <v>3</v>
      </c>
      <c r="B123" s="63"/>
      <c r="C123" s="22" t="s">
        <v>228</v>
      </c>
      <c r="D123" s="30">
        <v>0</v>
      </c>
      <c r="E123" s="30">
        <v>0</v>
      </c>
      <c r="F123" s="61"/>
      <c r="G123" s="43"/>
      <c r="H123" s="56"/>
    </row>
    <row r="124" spans="1:8" x14ac:dyDescent="0.3">
      <c r="A124" s="48">
        <v>4</v>
      </c>
      <c r="B124" s="63"/>
      <c r="C124" s="22" t="s">
        <v>229</v>
      </c>
      <c r="D124" s="30">
        <v>0</v>
      </c>
      <c r="E124" s="30">
        <v>0</v>
      </c>
      <c r="F124" s="61"/>
      <c r="G124" s="43"/>
      <c r="H124" s="56"/>
    </row>
    <row r="125" spans="1:8" x14ac:dyDescent="0.3">
      <c r="A125" s="48">
        <v>5</v>
      </c>
      <c r="B125" s="63"/>
      <c r="C125" s="22" t="s">
        <v>230</v>
      </c>
      <c r="D125" s="30">
        <v>0</v>
      </c>
      <c r="E125" s="30">
        <v>0</v>
      </c>
      <c r="F125" s="61"/>
      <c r="G125" s="43"/>
      <c r="H125" s="56"/>
    </row>
    <row r="126" spans="1:8" x14ac:dyDescent="0.3">
      <c r="A126" s="48">
        <v>6</v>
      </c>
      <c r="B126" s="63"/>
      <c r="C126" s="22" t="s">
        <v>231</v>
      </c>
      <c r="D126" s="30">
        <v>0</v>
      </c>
      <c r="E126" s="30">
        <v>0</v>
      </c>
      <c r="F126" s="61"/>
      <c r="G126" s="43"/>
      <c r="H126" s="56"/>
    </row>
    <row r="127" spans="1:8" x14ac:dyDescent="0.3">
      <c r="A127" s="48">
        <v>7</v>
      </c>
      <c r="B127" s="63"/>
      <c r="C127" s="22" t="s">
        <v>232</v>
      </c>
      <c r="D127" s="30">
        <v>0</v>
      </c>
      <c r="E127" s="30">
        <v>0</v>
      </c>
      <c r="F127" s="61"/>
      <c r="G127" s="43"/>
      <c r="H127" s="56"/>
    </row>
    <row r="128" spans="1:8" x14ac:dyDescent="0.3">
      <c r="A128" s="48">
        <v>8</v>
      </c>
      <c r="B128" s="63"/>
      <c r="C128" s="22" t="s">
        <v>233</v>
      </c>
      <c r="D128" s="30">
        <v>0</v>
      </c>
      <c r="E128" s="30">
        <v>0</v>
      </c>
      <c r="F128" s="61"/>
      <c r="G128" s="43"/>
      <c r="H128" s="56"/>
    </row>
    <row r="129" spans="1:8" x14ac:dyDescent="0.3">
      <c r="A129" s="48">
        <v>9</v>
      </c>
      <c r="B129" s="63"/>
      <c r="C129" s="22" t="s">
        <v>234</v>
      </c>
      <c r="D129" s="30">
        <v>0</v>
      </c>
      <c r="E129" s="30">
        <v>0</v>
      </c>
      <c r="F129" s="61"/>
      <c r="G129" s="43"/>
      <c r="H129" s="56"/>
    </row>
    <row r="130" spans="1:8" x14ac:dyDescent="0.3">
      <c r="A130" s="48">
        <v>10</v>
      </c>
      <c r="B130" s="63"/>
      <c r="C130" s="22" t="s">
        <v>235</v>
      </c>
      <c r="D130" s="30">
        <v>0</v>
      </c>
      <c r="E130" s="30">
        <v>0</v>
      </c>
      <c r="F130" s="61"/>
      <c r="G130" s="43"/>
      <c r="H130" s="56"/>
    </row>
    <row r="131" spans="1:8" x14ac:dyDescent="0.3">
      <c r="A131" s="48">
        <v>11</v>
      </c>
      <c r="B131" s="63"/>
      <c r="C131" s="22" t="s">
        <v>236</v>
      </c>
      <c r="D131" s="30">
        <v>0</v>
      </c>
      <c r="E131" s="30">
        <v>0</v>
      </c>
      <c r="F131" s="61"/>
      <c r="G131" s="43"/>
      <c r="H131" s="56"/>
    </row>
    <row r="132" spans="1:8" x14ac:dyDescent="0.3">
      <c r="A132" s="48">
        <v>12</v>
      </c>
      <c r="B132" s="63"/>
      <c r="C132" s="22" t="s">
        <v>237</v>
      </c>
      <c r="D132" s="30">
        <v>21</v>
      </c>
      <c r="E132" s="30">
        <v>37038</v>
      </c>
      <c r="F132" s="61"/>
      <c r="G132" s="43"/>
      <c r="H132" s="56"/>
    </row>
    <row r="133" spans="1:8" x14ac:dyDescent="0.3">
      <c r="A133" s="48">
        <v>13</v>
      </c>
      <c r="B133" s="63"/>
      <c r="C133" s="22" t="s">
        <v>238</v>
      </c>
      <c r="D133" s="30">
        <v>0</v>
      </c>
      <c r="E133" s="30">
        <v>0</v>
      </c>
      <c r="F133" s="61"/>
      <c r="G133" s="43"/>
      <c r="H133" s="56"/>
    </row>
    <row r="134" spans="1:8" x14ac:dyDescent="0.3">
      <c r="A134" s="48">
        <v>14</v>
      </c>
      <c r="B134" s="63"/>
      <c r="C134" s="22" t="s">
        <v>239</v>
      </c>
      <c r="D134" s="30">
        <v>0</v>
      </c>
      <c r="E134" s="30">
        <v>0</v>
      </c>
      <c r="F134" s="61"/>
      <c r="G134" s="43"/>
      <c r="H134" s="56"/>
    </row>
    <row r="135" spans="1:8" x14ac:dyDescent="0.3">
      <c r="A135" s="48">
        <v>15</v>
      </c>
      <c r="B135" s="63"/>
      <c r="C135" s="22" t="s">
        <v>240</v>
      </c>
      <c r="D135" s="30">
        <v>2024</v>
      </c>
      <c r="E135" s="30">
        <v>3141565</v>
      </c>
      <c r="F135" s="61"/>
      <c r="G135" s="43"/>
      <c r="H135" s="56"/>
    </row>
    <row r="136" spans="1:8" x14ac:dyDescent="0.3">
      <c r="A136" s="48">
        <v>16</v>
      </c>
      <c r="B136" s="63"/>
      <c r="C136" s="22" t="s">
        <v>241</v>
      </c>
      <c r="D136" s="30">
        <v>0</v>
      </c>
      <c r="E136" s="30">
        <v>0</v>
      </c>
      <c r="F136" s="61"/>
      <c r="G136" s="43"/>
      <c r="H136" s="56"/>
    </row>
    <row r="137" spans="1:8" x14ac:dyDescent="0.3">
      <c r="A137" s="48">
        <v>17</v>
      </c>
      <c r="B137" s="63"/>
      <c r="C137" s="22" t="s">
        <v>242</v>
      </c>
      <c r="D137" s="30">
        <v>0</v>
      </c>
      <c r="E137" s="30">
        <v>0</v>
      </c>
      <c r="F137" s="61"/>
      <c r="G137" s="43"/>
      <c r="H137" s="56"/>
    </row>
    <row r="138" spans="1:8" x14ac:dyDescent="0.3">
      <c r="A138" s="48">
        <v>18</v>
      </c>
      <c r="B138" s="63"/>
      <c r="C138" s="22" t="s">
        <v>243</v>
      </c>
      <c r="D138" s="30">
        <v>0</v>
      </c>
      <c r="E138" s="30">
        <v>0</v>
      </c>
      <c r="F138" s="61"/>
      <c r="G138" s="43"/>
      <c r="H138" s="56"/>
    </row>
    <row r="139" spans="1:8" x14ac:dyDescent="0.3">
      <c r="A139" s="48">
        <v>19</v>
      </c>
      <c r="B139" s="63"/>
      <c r="C139" s="22" t="s">
        <v>244</v>
      </c>
      <c r="D139" s="30">
        <v>0</v>
      </c>
      <c r="E139" s="30">
        <v>0</v>
      </c>
      <c r="F139" s="61"/>
      <c r="G139" s="43"/>
      <c r="H139" s="56"/>
    </row>
    <row r="140" spans="1:8" x14ac:dyDescent="0.3">
      <c r="A140" s="48">
        <v>20</v>
      </c>
      <c r="B140" s="63"/>
      <c r="C140" s="22" t="s">
        <v>245</v>
      </c>
      <c r="D140" s="30">
        <v>2732</v>
      </c>
      <c r="E140" s="30">
        <v>4271383</v>
      </c>
      <c r="F140" s="61"/>
      <c r="G140" s="43"/>
      <c r="H140" s="56"/>
    </row>
    <row r="141" spans="1:8" x14ac:dyDescent="0.3">
      <c r="A141" s="48">
        <v>21</v>
      </c>
      <c r="B141" s="63"/>
      <c r="C141" s="22" t="s">
        <v>246</v>
      </c>
      <c r="D141" s="30">
        <v>0</v>
      </c>
      <c r="E141" s="30">
        <v>0</v>
      </c>
      <c r="F141" s="61"/>
      <c r="G141" s="43"/>
      <c r="H141" s="56"/>
    </row>
    <row r="142" spans="1:8" x14ac:dyDescent="0.3">
      <c r="A142" s="48">
        <v>22</v>
      </c>
      <c r="B142" s="63"/>
      <c r="C142" s="22" t="s">
        <v>247</v>
      </c>
      <c r="D142" s="30">
        <v>0</v>
      </c>
      <c r="E142" s="30">
        <v>0</v>
      </c>
      <c r="F142" s="61"/>
      <c r="G142" s="43"/>
      <c r="H142" s="56"/>
    </row>
    <row r="143" spans="1:8" x14ac:dyDescent="0.3">
      <c r="A143" s="48">
        <v>23</v>
      </c>
      <c r="B143" s="63"/>
      <c r="C143" s="22" t="s">
        <v>248</v>
      </c>
      <c r="D143" s="30">
        <v>0</v>
      </c>
      <c r="E143" s="30">
        <v>0</v>
      </c>
      <c r="F143" s="61"/>
      <c r="G143" s="43"/>
      <c r="H143" s="56"/>
    </row>
    <row r="144" spans="1:8" x14ac:dyDescent="0.3">
      <c r="A144" s="48">
        <v>24</v>
      </c>
      <c r="B144" s="63"/>
      <c r="C144" s="22" t="s">
        <v>249</v>
      </c>
      <c r="D144" s="30">
        <v>0</v>
      </c>
      <c r="E144" s="30">
        <v>0</v>
      </c>
      <c r="F144" s="61"/>
      <c r="G144" s="43"/>
      <c r="H144" s="56"/>
    </row>
    <row r="145" spans="1:8" x14ac:dyDescent="0.3">
      <c r="A145" s="48">
        <v>25</v>
      </c>
      <c r="B145" s="63"/>
      <c r="C145" s="22" t="s">
        <v>250</v>
      </c>
      <c r="D145" s="30">
        <v>0</v>
      </c>
      <c r="E145" s="30">
        <v>0</v>
      </c>
      <c r="F145" s="61"/>
      <c r="G145" s="43"/>
      <c r="H145" s="56"/>
    </row>
    <row r="146" spans="1:8" x14ac:dyDescent="0.3">
      <c r="A146" s="48">
        <v>26</v>
      </c>
      <c r="B146" s="63"/>
      <c r="C146" s="22" t="s">
        <v>251</v>
      </c>
      <c r="D146" s="30">
        <v>3563</v>
      </c>
      <c r="E146" s="30">
        <v>4483053</v>
      </c>
      <c r="F146" s="61"/>
      <c r="G146" s="43"/>
      <c r="H146" s="56"/>
    </row>
    <row r="147" spans="1:8" x14ac:dyDescent="0.3">
      <c r="A147" s="48">
        <v>27</v>
      </c>
      <c r="B147" s="63"/>
      <c r="C147" s="22" t="s">
        <v>252</v>
      </c>
      <c r="D147" s="30">
        <v>0</v>
      </c>
      <c r="E147" s="30">
        <v>0</v>
      </c>
      <c r="F147" s="61"/>
      <c r="G147" s="43"/>
      <c r="H147" s="56"/>
    </row>
    <row r="148" spans="1:8" x14ac:dyDescent="0.3">
      <c r="A148" s="48">
        <v>28</v>
      </c>
      <c r="B148" s="63"/>
      <c r="C148" s="22" t="s">
        <v>253</v>
      </c>
      <c r="D148" s="30">
        <v>0</v>
      </c>
      <c r="E148" s="30">
        <v>0</v>
      </c>
      <c r="F148" s="61"/>
      <c r="G148" s="43"/>
      <c r="H148" s="56"/>
    </row>
    <row r="149" spans="1:8" x14ac:dyDescent="0.3">
      <c r="A149" s="48">
        <v>29</v>
      </c>
      <c r="B149" s="63"/>
      <c r="C149" s="22" t="s">
        <v>254</v>
      </c>
      <c r="D149" s="30">
        <v>0</v>
      </c>
      <c r="E149" s="30">
        <v>0</v>
      </c>
      <c r="F149" s="61"/>
      <c r="G149" s="43"/>
      <c r="H149" s="56"/>
    </row>
    <row r="150" spans="1:8" x14ac:dyDescent="0.3">
      <c r="A150" s="48">
        <v>30</v>
      </c>
      <c r="B150" s="63"/>
      <c r="C150" s="22" t="s">
        <v>255</v>
      </c>
      <c r="D150" s="30">
        <v>0</v>
      </c>
      <c r="E150" s="30">
        <v>0</v>
      </c>
      <c r="F150" s="61"/>
      <c r="G150" s="43"/>
      <c r="H150" s="56"/>
    </row>
    <row r="151" spans="1:8" x14ac:dyDescent="0.3">
      <c r="A151" s="48">
        <v>31</v>
      </c>
      <c r="B151" s="63"/>
      <c r="C151" s="22" t="s">
        <v>256</v>
      </c>
      <c r="D151" s="30">
        <v>374</v>
      </c>
      <c r="E151" s="30">
        <v>630965</v>
      </c>
      <c r="F151" s="61"/>
      <c r="G151" s="43"/>
      <c r="H151" s="56"/>
    </row>
    <row r="152" spans="1:8" x14ac:dyDescent="0.3">
      <c r="A152" s="48">
        <v>32</v>
      </c>
      <c r="B152" s="63"/>
      <c r="C152" s="22" t="s">
        <v>257</v>
      </c>
      <c r="D152" s="30">
        <v>0</v>
      </c>
      <c r="E152" s="30">
        <v>0</v>
      </c>
      <c r="F152" s="61"/>
      <c r="G152" s="43"/>
      <c r="H152" s="56"/>
    </row>
    <row r="153" spans="1:8" x14ac:dyDescent="0.3">
      <c r="A153" s="48">
        <v>33</v>
      </c>
      <c r="B153" s="63"/>
      <c r="C153" s="22" t="s">
        <v>258</v>
      </c>
      <c r="D153" s="30">
        <v>0</v>
      </c>
      <c r="E153" s="30">
        <v>0</v>
      </c>
      <c r="F153" s="61"/>
      <c r="G153" s="43"/>
      <c r="H153" s="56"/>
    </row>
    <row r="154" spans="1:8" x14ac:dyDescent="0.3">
      <c r="A154" s="48">
        <v>34</v>
      </c>
      <c r="B154" s="63"/>
      <c r="C154" s="22" t="s">
        <v>259</v>
      </c>
      <c r="D154" s="30">
        <v>10</v>
      </c>
      <c r="E154" s="30">
        <v>9924</v>
      </c>
      <c r="F154" s="61"/>
      <c r="G154" s="43"/>
      <c r="H154" s="56"/>
    </row>
    <row r="155" spans="1:8" x14ac:dyDescent="0.3">
      <c r="A155" s="48">
        <v>35</v>
      </c>
      <c r="B155" s="63"/>
      <c r="C155" s="22" t="s">
        <v>260</v>
      </c>
      <c r="D155" s="30">
        <v>556</v>
      </c>
      <c r="E155" s="30">
        <v>531596</v>
      </c>
      <c r="F155" s="61"/>
      <c r="G155" s="43"/>
      <c r="H155" s="56"/>
    </row>
    <row r="156" spans="1:8" x14ac:dyDescent="0.3">
      <c r="A156" s="48">
        <v>36</v>
      </c>
      <c r="B156" s="64"/>
      <c r="C156" s="22" t="s">
        <v>261</v>
      </c>
      <c r="D156" s="30">
        <v>0</v>
      </c>
      <c r="E156" s="30">
        <v>0</v>
      </c>
      <c r="F156" s="61"/>
      <c r="G156" s="43"/>
      <c r="H156" s="56"/>
    </row>
    <row r="157" spans="1:8" x14ac:dyDescent="0.3">
      <c r="A157" s="66" t="s">
        <v>107</v>
      </c>
      <c r="B157" s="67"/>
      <c r="C157" s="68"/>
      <c r="D157" s="19">
        <v>9432</v>
      </c>
      <c r="E157" s="19">
        <v>13473151</v>
      </c>
      <c r="F157" s="56"/>
      <c r="G157" s="43"/>
      <c r="H157" s="56"/>
    </row>
    <row r="158" spans="1:8" ht="15" customHeight="1" x14ac:dyDescent="0.3">
      <c r="D158" s="21"/>
      <c r="E158" s="21"/>
    </row>
    <row r="159" spans="1:8" x14ac:dyDescent="0.3">
      <c r="A159" s="65" t="s">
        <v>1</v>
      </c>
      <c r="B159" s="65" t="s">
        <v>108</v>
      </c>
      <c r="C159" s="74" t="s">
        <v>109</v>
      </c>
      <c r="D159" s="75" t="s">
        <v>127</v>
      </c>
      <c r="E159" s="75" t="s">
        <v>4</v>
      </c>
    </row>
    <row r="160" spans="1:8" ht="15" customHeight="1" x14ac:dyDescent="0.3">
      <c r="A160" s="63"/>
      <c r="B160" s="63"/>
      <c r="C160" s="63"/>
      <c r="D160" s="63"/>
      <c r="E160" s="63"/>
    </row>
    <row r="161" spans="1:5" ht="15" customHeight="1" x14ac:dyDescent="0.3">
      <c r="A161" s="64"/>
      <c r="B161" s="64"/>
      <c r="C161" s="64"/>
      <c r="D161" s="64"/>
      <c r="E161" s="64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90</v>
      </c>
      <c r="E162" s="13">
        <v>11528998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79</v>
      </c>
      <c r="E163" s="13">
        <v>111675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594</v>
      </c>
      <c r="E164" s="13">
        <v>11088947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7" t="s">
        <v>1</v>
      </c>
      <c r="B167" s="77" t="s">
        <v>108</v>
      </c>
      <c r="C167" s="79" t="s">
        <v>109</v>
      </c>
      <c r="D167" s="75" t="s">
        <v>127</v>
      </c>
      <c r="E167" s="75" t="s">
        <v>4</v>
      </c>
    </row>
    <row r="168" spans="1:5" ht="15" customHeight="1" x14ac:dyDescent="0.3">
      <c r="A168" s="73"/>
      <c r="B168" s="73"/>
      <c r="C168" s="80"/>
      <c r="D168" s="63"/>
      <c r="E168" s="63"/>
    </row>
    <row r="169" spans="1:5" ht="15" customHeight="1" x14ac:dyDescent="0.3">
      <c r="A169" s="78"/>
      <c r="B169" s="78"/>
      <c r="C169" s="81"/>
      <c r="D169" s="64"/>
      <c r="E169" s="64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5951</v>
      </c>
      <c r="E170" s="13">
        <v>6227912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5" t="s">
        <v>1</v>
      </c>
      <c r="B173" s="65" t="s">
        <v>108</v>
      </c>
      <c r="C173" s="74" t="s">
        <v>109</v>
      </c>
      <c r="D173" s="75" t="s">
        <v>127</v>
      </c>
      <c r="E173" s="75" t="s">
        <v>4</v>
      </c>
    </row>
    <row r="174" spans="1:5" ht="15" customHeight="1" x14ac:dyDescent="0.3">
      <c r="A174" s="63"/>
      <c r="B174" s="63"/>
      <c r="C174" s="63"/>
      <c r="D174" s="63"/>
      <c r="E174" s="63"/>
    </row>
    <row r="175" spans="1:5" ht="15" customHeight="1" x14ac:dyDescent="0.3">
      <c r="A175" s="64"/>
      <c r="B175" s="64"/>
      <c r="C175" s="64"/>
      <c r="D175" s="64"/>
      <c r="E175" s="64"/>
    </row>
    <row r="176" spans="1:5" ht="15.75" customHeight="1" x14ac:dyDescent="0.3">
      <c r="A176" s="48">
        <v>1</v>
      </c>
      <c r="B176" s="84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3"/>
      <c r="C177" s="14" t="s">
        <v>270</v>
      </c>
      <c r="D177" s="30">
        <v>4713</v>
      </c>
      <c r="E177" s="30">
        <v>2728001</v>
      </c>
    </row>
    <row r="178" spans="1:5" ht="15.75" customHeight="1" x14ac:dyDescent="0.3">
      <c r="A178" s="48">
        <v>3</v>
      </c>
      <c r="B178" s="63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3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3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3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3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3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3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3"/>
      <c r="C185" s="14" t="s">
        <v>278</v>
      </c>
      <c r="D185" s="30">
        <v>577</v>
      </c>
      <c r="E185" s="30">
        <v>643820</v>
      </c>
    </row>
    <row r="186" spans="1:5" ht="15.75" customHeight="1" x14ac:dyDescent="0.3">
      <c r="A186" s="48">
        <v>11</v>
      </c>
      <c r="B186" s="63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4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6" t="s">
        <v>107</v>
      </c>
      <c r="B188" s="67"/>
      <c r="C188" s="68"/>
      <c r="D188" s="19">
        <v>5290</v>
      </c>
      <c r="E188" s="19">
        <v>3371821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5" t="s">
        <v>1</v>
      </c>
      <c r="B191" s="65" t="s">
        <v>108</v>
      </c>
      <c r="C191" s="74" t="s">
        <v>109</v>
      </c>
      <c r="D191" s="75" t="s">
        <v>224</v>
      </c>
      <c r="E191" s="75" t="s">
        <v>4</v>
      </c>
    </row>
    <row r="192" spans="1:5" ht="15.75" customHeight="1" x14ac:dyDescent="0.3">
      <c r="A192" s="63"/>
      <c r="B192" s="63"/>
      <c r="C192" s="63"/>
      <c r="D192" s="63"/>
      <c r="E192" s="63"/>
    </row>
    <row r="193" spans="1:9" ht="15.75" customHeight="1" x14ac:dyDescent="0.3">
      <c r="A193" s="64"/>
      <c r="B193" s="64"/>
      <c r="C193" s="64"/>
      <c r="D193" s="64"/>
      <c r="E193" s="64"/>
    </row>
    <row r="194" spans="1:9" x14ac:dyDescent="0.3">
      <c r="A194" s="48">
        <v>1</v>
      </c>
      <c r="B194" s="83" t="s">
        <v>268</v>
      </c>
      <c r="C194" s="22" t="s">
        <v>259</v>
      </c>
      <c r="D194" s="30">
        <v>0</v>
      </c>
      <c r="E194" s="30">
        <v>0</v>
      </c>
      <c r="F194" s="43"/>
    </row>
    <row r="195" spans="1:9" x14ac:dyDescent="0.3">
      <c r="A195" s="48">
        <v>2</v>
      </c>
      <c r="B195" s="64"/>
      <c r="C195" s="22" t="s">
        <v>260</v>
      </c>
      <c r="D195" s="30">
        <v>1126</v>
      </c>
      <c r="E195" s="30">
        <v>864539</v>
      </c>
    </row>
    <row r="196" spans="1:9" ht="15.75" customHeight="1" x14ac:dyDescent="0.3">
      <c r="A196" s="66" t="s">
        <v>107</v>
      </c>
      <c r="B196" s="67"/>
      <c r="C196" s="68"/>
      <c r="D196" s="19">
        <v>1126</v>
      </c>
      <c r="E196" s="19">
        <v>864539</v>
      </c>
      <c r="F196" s="43"/>
      <c r="H196" s="43"/>
    </row>
    <row r="197" spans="1:9" ht="15.75" customHeight="1" x14ac:dyDescent="0.3">
      <c r="A197" s="16"/>
      <c r="B197" s="16"/>
      <c r="C197" s="23"/>
      <c r="D197" s="25"/>
      <c r="E197" s="25"/>
      <c r="G197" s="43"/>
    </row>
    <row r="198" spans="1:9" x14ac:dyDescent="0.3">
      <c r="I198" s="43"/>
    </row>
    <row r="199" spans="1:9" x14ac:dyDescent="0.3">
      <c r="A199" s="83" t="s">
        <v>1</v>
      </c>
      <c r="B199" s="83" t="s">
        <v>108</v>
      </c>
      <c r="C199" s="74" t="s">
        <v>109</v>
      </c>
      <c r="D199" s="75" t="s">
        <v>127</v>
      </c>
      <c r="E199" s="75" t="s">
        <v>281</v>
      </c>
      <c r="F199" s="75" t="s">
        <v>4</v>
      </c>
    </row>
    <row r="200" spans="1:9" x14ac:dyDescent="0.3">
      <c r="A200" s="63"/>
      <c r="B200" s="63"/>
      <c r="C200" s="63"/>
      <c r="D200" s="63"/>
      <c r="E200" s="63"/>
      <c r="F200" s="63"/>
    </row>
    <row r="201" spans="1:9" x14ac:dyDescent="0.3">
      <c r="A201" s="64"/>
      <c r="B201" s="64"/>
      <c r="C201" s="64"/>
      <c r="D201" s="64"/>
      <c r="E201" s="64"/>
      <c r="F201" s="64"/>
    </row>
    <row r="202" spans="1:9" x14ac:dyDescent="0.3">
      <c r="A202" s="48">
        <v>1</v>
      </c>
      <c r="B202" s="48" t="s">
        <v>282</v>
      </c>
      <c r="C202" s="14" t="s">
        <v>283</v>
      </c>
      <c r="D202" s="31">
        <v>4563</v>
      </c>
      <c r="E202" s="31">
        <v>17038</v>
      </c>
      <c r="F202" s="31">
        <v>4093749</v>
      </c>
    </row>
    <row r="203" spans="1:9" ht="37.5" customHeight="1" x14ac:dyDescent="0.3">
      <c r="A203" s="48">
        <v>2</v>
      </c>
      <c r="B203" s="48" t="s">
        <v>284</v>
      </c>
      <c r="C203" s="14" t="s">
        <v>285</v>
      </c>
      <c r="D203" s="31">
        <v>1055</v>
      </c>
      <c r="E203" s="31">
        <v>3971</v>
      </c>
      <c r="F203" s="31">
        <v>954118</v>
      </c>
    </row>
    <row r="204" spans="1:9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9" ht="15.75" customHeight="1" x14ac:dyDescent="0.3">
      <c r="A205" s="48"/>
      <c r="B205" s="48"/>
      <c r="C205" s="14" t="s">
        <v>107</v>
      </c>
      <c r="D205" s="26">
        <v>5618</v>
      </c>
      <c r="E205" s="19">
        <v>21009</v>
      </c>
      <c r="F205" s="19">
        <v>5047867</v>
      </c>
    </row>
    <row r="206" spans="1:9" x14ac:dyDescent="0.3">
      <c r="A206" s="16"/>
      <c r="B206" s="16"/>
      <c r="C206" s="27"/>
      <c r="D206" s="28"/>
      <c r="E206" s="28"/>
      <c r="F206" s="28"/>
    </row>
    <row r="207" spans="1:9" ht="15" customHeight="1" x14ac:dyDescent="0.3">
      <c r="A207" s="16"/>
      <c r="B207" s="16"/>
      <c r="C207" s="27"/>
      <c r="D207" s="29"/>
      <c r="E207" s="29"/>
    </row>
    <row r="208" spans="1:9" x14ac:dyDescent="0.3">
      <c r="A208" s="83" t="s">
        <v>1</v>
      </c>
      <c r="B208" s="83" t="s">
        <v>108</v>
      </c>
      <c r="C208" s="74" t="s">
        <v>109</v>
      </c>
      <c r="D208" s="75" t="s">
        <v>224</v>
      </c>
      <c r="E208" s="75" t="s">
        <v>281</v>
      </c>
      <c r="F208" s="75" t="s">
        <v>4</v>
      </c>
    </row>
    <row r="209" spans="1:6" x14ac:dyDescent="0.3">
      <c r="A209" s="63"/>
      <c r="B209" s="63"/>
      <c r="C209" s="63"/>
      <c r="D209" s="63"/>
      <c r="E209" s="63"/>
      <c r="F209" s="63"/>
    </row>
    <row r="210" spans="1:6" x14ac:dyDescent="0.3">
      <c r="A210" s="64"/>
      <c r="B210" s="64"/>
      <c r="C210" s="64"/>
      <c r="D210" s="64"/>
      <c r="E210" s="64"/>
      <c r="F210" s="64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71" t="s">
        <v>0</v>
      </c>
      <c r="B1" s="73"/>
      <c r="C1" s="73"/>
      <c r="D1" s="73"/>
      <c r="E1" s="73"/>
    </row>
    <row r="4" spans="1:5" ht="15" customHeight="1" x14ac:dyDescent="0.3"/>
    <row r="5" spans="1:5" x14ac:dyDescent="0.3">
      <c r="A5" s="65" t="s">
        <v>1</v>
      </c>
      <c r="B5" s="65" t="s">
        <v>108</v>
      </c>
      <c r="C5" s="86" t="s">
        <v>109</v>
      </c>
      <c r="D5" s="75" t="s">
        <v>110</v>
      </c>
      <c r="E5" s="75" t="s">
        <v>4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48">
        <v>4</v>
      </c>
      <c r="B8" s="48" t="s">
        <v>290</v>
      </c>
      <c r="C8" s="5" t="s">
        <v>291</v>
      </c>
      <c r="D8" s="13">
        <v>1409</v>
      </c>
      <c r="E8" s="13">
        <v>200628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80</v>
      </c>
      <c r="E13" s="13">
        <v>35652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104</v>
      </c>
      <c r="E14" s="13">
        <v>95784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261</v>
      </c>
      <c r="E15" s="13">
        <v>209246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1067</v>
      </c>
      <c r="E18" s="13">
        <v>116273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7" customFormat="1" x14ac:dyDescent="0.3">
      <c r="A21" s="58">
        <v>17</v>
      </c>
      <c r="B21" s="59" t="s">
        <v>290</v>
      </c>
      <c r="C21" s="60" t="s">
        <v>312</v>
      </c>
      <c r="D21" s="13">
        <v>0</v>
      </c>
      <c r="E21" s="13">
        <v>0</v>
      </c>
    </row>
    <row r="22" spans="1:5" s="57" customFormat="1" x14ac:dyDescent="0.3">
      <c r="A22" s="58">
        <v>18</v>
      </c>
      <c r="B22" s="59" t="s">
        <v>290</v>
      </c>
      <c r="C22" s="60" t="s">
        <v>313</v>
      </c>
      <c r="D22" s="13">
        <v>0</v>
      </c>
      <c r="E22" s="13">
        <v>0</v>
      </c>
    </row>
    <row r="23" spans="1:5" x14ac:dyDescent="0.3">
      <c r="A23" s="85" t="s">
        <v>107</v>
      </c>
      <c r="B23" s="67"/>
      <c r="C23" s="68"/>
      <c r="D23" s="12">
        <v>2921</v>
      </c>
      <c r="E23" s="12">
        <v>657583</v>
      </c>
    </row>
    <row r="25" spans="1:5" x14ac:dyDescent="0.3">
      <c r="E25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tabSelected="1" zoomScale="85" zoomScaleNormal="85" workbookViewId="0">
      <selection activeCell="H18" sqref="H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7" t="s">
        <v>0</v>
      </c>
      <c r="B1" s="88"/>
      <c r="C1" s="88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9" t="s">
        <v>304</v>
      </c>
      <c r="C3" s="92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90"/>
      <c r="C4" s="63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91"/>
      <c r="C5" s="64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1013</v>
      </c>
      <c r="C6" s="4">
        <v>3922675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9" t="s">
        <v>311</v>
      </c>
      <c r="C7" s="92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90"/>
      <c r="C8" s="63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91"/>
      <c r="C9" s="64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2022-10-27T00:32:33Z</dcterms:modified>
</cp:coreProperties>
</file>