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34" i="3" l="1"/>
  <c r="C34" i="3"/>
  <c r="D12" i="3"/>
  <c r="C12" i="3"/>
  <c r="D28" i="3" l="1"/>
  <c r="C38" i="3" s="1"/>
</calcChain>
</file>

<file path=xl/sharedStrings.xml><?xml version="1.0" encoding="utf-8"?>
<sst xmlns="http://schemas.openxmlformats.org/spreadsheetml/2006/main" count="35" uniqueCount="26">
  <si>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</si>
  <si>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</si>
  <si>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</si>
  <si>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</si>
  <si>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</si>
  <si>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</si>
  <si>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</si>
  <si>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</si>
  <si>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</si>
  <si>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</si>
  <si>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</si>
  <si>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</si>
  <si>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</si>
  <si>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</si>
  <si>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</si>
  <si>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</si>
  <si>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</si>
  <si>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</si>
  <si>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</si>
  <si>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</si>
  <si>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</si>
  <si>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2 000/ 5 500 (УЕТ)</t>
  </si>
  <si>
    <t>Финанисрование по распоряжению Правительства РФ от 28.01.2022  № 109-р (по подушевому нормативу финансированию на обращения)</t>
  </si>
  <si>
    <t>Финанисрование по распоряжению Правительства РФ от 07.04.2022  № 789-р</t>
  </si>
  <si>
    <t>от "____" ноября 2022 г. № ____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</si>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</sst>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4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24</v>
      </c>
      <c r="D3" s="35"/>
      <c r="E3" s="35"/>
    </row>
    <row r="5" spans="1:13" ht="65.25" customHeight="1" x14ac:dyDescent="0.25">
      <c r="A5" s="36" t="s">
        <v>25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488</v>
      </c>
      <c r="D10" s="13">
        <v>19406382</v>
      </c>
    </row>
    <row r="11" spans="1:13" s="23" customFormat="1" ht="47.25" x14ac:dyDescent="0.25">
      <c r="B11" s="31" t="s">
        <v>23</v>
      </c>
      <c r="C11" s="20">
        <v>3</v>
      </c>
      <c r="D11" s="19">
        <v>217431</v>
      </c>
    </row>
    <row r="12" spans="1:13" ht="15.75" x14ac:dyDescent="0.25">
      <c r="B12" s="2" t="s">
        <v>0</v>
      </c>
      <c r="C12" s="32">
        <f>C10+C11</f>
        <v>491</v>
      </c>
      <c r="D12" s="16">
        <f>D10+D11</f>
        <v>19623813</v>
      </c>
    </row>
    <row r="14" spans="1:13" ht="28.5" x14ac:dyDescent="0.25">
      <c r="B14" s="6" t="s">
        <v>1</v>
      </c>
      <c r="C14" s="6" t="s">
        <v>16</v>
      </c>
      <c r="D14" s="7" t="s">
        <v>2</v>
      </c>
    </row>
    <row r="15" spans="1:13" ht="15.75" x14ac:dyDescent="0.25">
      <c r="B15" s="5">
        <v>1</v>
      </c>
      <c r="C15" s="29">
        <v>2</v>
      </c>
      <c r="D15" s="5">
        <v>3</v>
      </c>
    </row>
    <row r="16" spans="1:13" ht="15.75" x14ac:dyDescent="0.25">
      <c r="B16" s="28" t="s">
        <v>12</v>
      </c>
      <c r="C16" s="30">
        <v>23558</v>
      </c>
      <c r="D16" s="18">
        <v>24401298</v>
      </c>
    </row>
    <row r="17" spans="2:4" s="23" customFormat="1" ht="15.75" x14ac:dyDescent="0.25">
      <c r="B17" s="3" t="s">
        <v>13</v>
      </c>
      <c r="C17" s="24">
        <v>3799</v>
      </c>
      <c r="D17" s="18">
        <v>6392294</v>
      </c>
    </row>
    <row r="18" spans="2:4" s="23" customFormat="1" ht="78.75" x14ac:dyDescent="0.25">
      <c r="B18" s="25" t="s">
        <v>22</v>
      </c>
      <c r="C18" s="24">
        <v>70</v>
      </c>
      <c r="D18" s="27">
        <v>492799</v>
      </c>
    </row>
    <row r="19" spans="2:4" s="23" customFormat="1" ht="31.5" x14ac:dyDescent="0.25">
      <c r="B19" s="25" t="s">
        <v>15</v>
      </c>
      <c r="C19" s="24">
        <v>14350</v>
      </c>
      <c r="D19" s="43">
        <v>17691360</v>
      </c>
    </row>
    <row r="20" spans="2:4" s="23" customFormat="1" ht="30.75" customHeight="1" x14ac:dyDescent="0.25">
      <c r="B20" s="25" t="s">
        <v>17</v>
      </c>
      <c r="C20" s="24">
        <v>2026</v>
      </c>
      <c r="D20" s="44"/>
    </row>
    <row r="21" spans="2:4" ht="15.75" x14ac:dyDescent="0.25">
      <c r="B21" s="3" t="s">
        <v>10</v>
      </c>
      <c r="C21" s="24">
        <v>365</v>
      </c>
      <c r="D21" s="18">
        <v>8502048</v>
      </c>
    </row>
    <row r="22" spans="2:4" s="23" customFormat="1" ht="15.75" x14ac:dyDescent="0.25">
      <c r="B22" s="3" t="s">
        <v>20</v>
      </c>
      <c r="C22" s="24">
        <v>22</v>
      </c>
      <c r="D22" s="18">
        <v>27522</v>
      </c>
    </row>
    <row r="23" spans="2:4" s="23" customFormat="1" ht="15.75" x14ac:dyDescent="0.25">
      <c r="B23" s="3" t="s">
        <v>9</v>
      </c>
      <c r="C23" s="24">
        <v>1132</v>
      </c>
      <c r="D23" s="18">
        <v>8743233</v>
      </c>
    </row>
    <row r="24" spans="2:4" ht="15.75" x14ac:dyDescent="0.25">
      <c r="B24" s="3" t="s">
        <v>6</v>
      </c>
      <c r="C24" s="24">
        <v>2805</v>
      </c>
      <c r="D24" s="18">
        <v>2934535</v>
      </c>
    </row>
    <row r="25" spans="2:4" ht="31.5" x14ac:dyDescent="0.25">
      <c r="B25" s="22" t="s">
        <v>14</v>
      </c>
      <c r="C25" s="14" t="s">
        <v>21</v>
      </c>
      <c r="D25" s="19">
        <v>1321559</v>
      </c>
    </row>
    <row r="26" spans="2:4" s="23" customFormat="1" ht="31.5" x14ac:dyDescent="0.25">
      <c r="B26" s="22" t="s">
        <v>18</v>
      </c>
      <c r="C26" s="14">
        <v>745</v>
      </c>
      <c r="D26" s="19">
        <v>81220</v>
      </c>
    </row>
    <row r="27" spans="2:4" s="23" customFormat="1" ht="15.75" x14ac:dyDescent="0.25">
      <c r="B27" s="3" t="s">
        <v>11</v>
      </c>
      <c r="C27" s="24">
        <v>541</v>
      </c>
      <c r="D27" s="18">
        <v>41926</v>
      </c>
    </row>
    <row r="28" spans="2:4" ht="15.75" x14ac:dyDescent="0.25">
      <c r="B28" s="2" t="s">
        <v>0</v>
      </c>
      <c r="C28" s="11"/>
      <c r="D28" s="16">
        <f>SUM(D16:D27)</f>
        <v>70629794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312</v>
      </c>
      <c r="D32" s="13">
        <v>4869678</v>
      </c>
    </row>
    <row r="33" spans="2:5" s="23" customFormat="1" ht="47.25" x14ac:dyDescent="0.25">
      <c r="B33" s="31" t="s">
        <v>23</v>
      </c>
      <c r="C33" s="33">
        <v>15</v>
      </c>
      <c r="D33" s="19">
        <v>360409</v>
      </c>
    </row>
    <row r="34" spans="2:5" ht="15.75" x14ac:dyDescent="0.25">
      <c r="B34" s="2" t="s">
        <v>0</v>
      </c>
      <c r="C34" s="34">
        <f>C32+C33</f>
        <v>327</v>
      </c>
      <c r="D34" s="15">
        <f>D32+D33</f>
        <v>5230087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7" t="s">
        <v>4</v>
      </c>
      <c r="C37" s="39" t="s">
        <v>2</v>
      </c>
      <c r="D37" s="40"/>
      <c r="E37" s="9"/>
    </row>
    <row r="38" spans="2:5" ht="16.5" thickBot="1" x14ac:dyDescent="0.3">
      <c r="B38" s="38"/>
      <c r="C38" s="41">
        <f>D12+D28+D34</f>
        <v>95483694</v>
      </c>
      <c r="D38" s="42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2022-11-21T06:40:25Z</cp:lastPrinted>
  <dcterms:created xsi:type="dcterms:W3CDTF">2013-02-07T03:49:39Z</dcterms:created>
  <dcterms:modified xsi:type="dcterms:W3CDTF">2022-11-21T06:42:16Z</dcterms:modified>
</cp:coreProperties>
</file>