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-105" windowWidth="29040" windowHeight="16440" tabRatio="193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E111" i="1" s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<sst xmlns="http://schemas.openxmlformats.org/spreadsheetml/2006/main" count="521" uniqueCount="314">
  <si>
    <t>Объемы медицинской помощи и объемы финансирования медицинской помощи в амбулаторных условиях для ООО "МЦ "Тафи - Диагностика",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</si>
  <si>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</si>
  <si>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</si>
  <si>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</si>
  <si>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</si>
  <si>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</si>
  <si>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</si>
  <si>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</si>
  <si>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</si>
  <si>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</si>
  <si>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</si>
  <si>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</si>
  <si>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</si>
  <si>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</si>
  <si>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</si>
  <si>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</si>
  <si>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</si>
  <si>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</si>
  <si>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</si>
  <si>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</si>
  <si>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</si>
  <si>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</si>
  <si>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</si>
  <si>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</si>
  <si>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</si>
  <si>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</si>
  <si>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</si>
  <si>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</si>
  <si>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</si>
  <si>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</si>
  <si>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</si>
  <si>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</si>
  <si>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</si>
  <si>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</si>
  <si>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</si>
  <si>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</si>
  <si>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</si>
  <si>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</si>
  <si>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</si>
  <si>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</si>
  <si>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</si>
  <si>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</si>
  <si>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</si>
  <si>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</si>
  <si>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</si>
  <si>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</si>
  <si>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</si>
  <si>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</si>
  <si>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</si>
  <si>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</si>
  <si>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</si>
  <si>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</si>
  <si>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</si>
  <si>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</si>
  <si>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</si>
  <si>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</si>
  <si>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</si>
  <si>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</si>
  <si>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</si>
  <si>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</si>
  <si>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</si>
  <si>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</si>
  <si>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</si>
  <si>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</si>
  <si>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</si>
  <si>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</si>
  <si>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</si>
  <si>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</si>
  <si>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</si>
  <si>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</si>
  <si>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</si>
  <si>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</si>
  <si>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</si>
  <si>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</si>
  <si>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</si>
  <si>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</si>
  <si>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</si>
  <si>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</si>
  <si>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</si>
  <si>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</si>
  <si>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</si>
  <si>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</si>
  <si>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</si>
  <si>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</si>
  <si>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</si>
  <si>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</si>
  <si>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</si>
  <si>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</si>
  <si>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</si>
  <si>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</si>
  <si>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</si>
  <si>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</si>
  <si>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</si>
  <si>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</si>
  <si>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</si>
  <si>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</si>
  <si>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</si>
  <si>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</si>
  <si>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</si>
  <si>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</si>
  <si>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</si>
  <si>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</si>
  <si>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</si>
  <si>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</si>
  <si>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</si>
  <si>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</si>
  <si>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</si>
  <si>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</si>
  <si>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</si>
  <si>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</si>
  <si>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</si>
  <si>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</si>
  <si>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</si>
  <si>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</si>
  <si>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</si>
  <si>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</si>
  <si>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</si>
  <si>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</si>
  <si>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</si>
  <si>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</si>
  <si>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</si>
  <si>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</si>
  <si>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</si>
  <si>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</si>
  <si>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</si>
  <si>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</si>
  <si>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</si>
  <si>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</si>
  <si>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</si>
  <si>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</si>
  <si>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</si>
  <si>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</si>
  <si>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</si>
  <si>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</si>
  <si>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</si>
  <si>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</si>
  <si>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</si>
  <si>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</si>
  <si>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</si>
  <si>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</si>
  <si>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</si>
  <si>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</si>
  <si>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</si>
  <si>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</si>
  <si>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</si>
  <si>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</si>
  <si>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</si>
  <si>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</si>
  <si>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</si>
  <si>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</si>
  <si>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</si>
  <si>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</si>
  <si>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</si>
  <si>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</si>
  <si>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</si>
  <si>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</si>
  <si>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</si>
  <si>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</si>
  <si>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</si>
  <si>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</si>
  <si>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</si>
  <si>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</si>
  <si>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</si>
  <si>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</si>
  <si>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</si>
  <si>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</si>
  <si>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</si>
  <si>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</si>
  <si>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</si>
  <si>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</si>
  <si>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</si>
  <si>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</si>
  <si>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</si>
  <si>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</si>
  <si>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</si>
  <si>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</si>
  <si>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</si>
  <si>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</si>
  <si>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</si>
  <si>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</si>
  <si>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</si>
  <si>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</si>
  <si>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</si>
  <si>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</si>
  <si>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</si>
  <si>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</si>
  <si>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</si>
  <si>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</si>
  <si>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</si>
  <si>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</si>
  <si>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</si>
  <si>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</si>
  <si>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</si>
  <si>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</si>
  <si>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</si>
  <si>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</si>
  <si>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</si>
  <si>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</si>
  <si>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</si>
  <si>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</si>
  <si>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</si>
  <si>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</si>
  <si>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</si>
  <si>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</si>
  <si>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</si>
  <si>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</si>
  <si>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</si>
  <si>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</si>
  <si>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</si>
  <si>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</si>
  <si>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</si>
  <si>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</si>
  <si>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</si>
  <si>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</si>
  <si>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</si>
  <si>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</si>
  <si>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</si>
  <si>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</si>
  <si>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</si>
  <si>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</si>
  <si>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</si>
  <si>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</si>
  <si>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</si>
  <si>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</si>
  <si>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</si>
  <si>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</si>
  <si>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</si>
  <si>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</si>
  <si>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</si>
  <si>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</si>
  <si>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</si>
  <si>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</si>
  <si>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</si>
  <si>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</si>
  <si>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</si>
  <si>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</si>
  <si>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</si>
  <si>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</si>
  <si>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</si>
  <si>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</si>
  <si>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</si>
  <si>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</si>
  <si>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</si>
  <si>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</si>
  <si>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</si>
  <si>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</si>
  <si>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</si>
  <si>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</si>
  <si>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</si>
  <si>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</si>
  <si>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</si>
  <si>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</si>
  <si>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</si>
  <si>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</si>
  <si>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</si>
  <si>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</si>
  <si>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</si>
  <si>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</si>
  <si>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</si>
  <si>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</si>
  <si>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</si>
  <si>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</si>
  <si>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</si>
  <si>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</si>
  <si>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</si>
  <si>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</si>
  <si>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</si>
  <si>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</si>
  <si>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</si>
  <si>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</si>
  <si>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</si>
  <si>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</si>
  <si>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</si>
  <si>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</si>
  <si>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</si>
  <si>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</si>
  <si>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</si>
  <si>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</si>
  <si>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</si>
  <si>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</si>
  <si>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</si>
  <si>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</si>
  <si>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</si>
  <si>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</si>
  <si>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</si>
  <si>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</si>
  <si>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</si>
  <si>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</si>
  <si>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</si>
  <si>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</si>
  <si>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</si>
  <si>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</si>
  <si>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</si>
  <si>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</si>
  <si>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</si>
  <si>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</si>
  <si>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</si>
  <si>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</si>
  <si>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</si>
  <si>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</si>
  <si>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</si>
  <si>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</si>
  <si>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</si>
  <si>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</si>
  <si>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</si>
  <si>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</si>
  <si>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</si>
  <si>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</si>
  <si>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</si>
  <si>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</si>
  <si>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</si>
  <si>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</si>
  <si>
    <t>Суточное мониторирование артериального давления</t>
  </si>
  <si>
    <t>Холтеровское мониторирование сердечного ритма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</si>
</sst>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7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0" xfId="0" applyFont="1"/>
    <xf numFmtId="0" fontId="5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0"/>
  <sheetViews>
    <sheetView zoomScale="55" zoomScaleNormal="55" workbookViewId="0">
      <pane xSplit="5" ySplit="5" topLeftCell="F105" activePane="bottomRight" state="frozen"/>
      <selection pane="topRight" activeCell="F1" sqref="F1"/>
      <selection pane="bottomLeft" activeCell="A6" sqref="A6"/>
      <selection pane="bottomRight" activeCell="A121" sqref="A121:E138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48" customWidth="1"/>
    <col min="4" max="5" width="37.28515625" style="48" customWidth="1"/>
    <col min="6" max="6" width="9.140625" style="48" customWidth="1"/>
    <col min="7" max="16384" width="9.140625" style="48"/>
  </cols>
  <sheetData>
    <row r="1" spans="1:5" ht="83.25" customHeight="1" x14ac:dyDescent="0.3">
      <c r="A1" s="56" t="s">
        <v>0</v>
      </c>
      <c r="B1" s="57"/>
      <c r="C1" s="58"/>
      <c r="D1" s="58"/>
      <c r="E1" s="58"/>
    </row>
    <row r="3" spans="1:5" x14ac:dyDescent="0.3">
      <c r="A3" s="59" t="s">
        <v>1</v>
      </c>
      <c r="B3" s="59"/>
      <c r="C3" s="62" t="s">
        <v>2</v>
      </c>
      <c r="D3" s="63" t="s">
        <v>3</v>
      </c>
      <c r="E3" s="63" t="s">
        <v>4</v>
      </c>
    </row>
    <row r="4" spans="1:5" x14ac:dyDescent="0.3">
      <c r="A4" s="60"/>
      <c r="B4" s="60"/>
      <c r="C4" s="60"/>
      <c r="D4" s="60"/>
      <c r="E4" s="60"/>
    </row>
    <row r="5" spans="1:5" x14ac:dyDescent="0.3">
      <c r="A5" s="61"/>
      <c r="B5" s="61"/>
      <c r="C5" s="61"/>
      <c r="D5" s="61"/>
      <c r="E5" s="61"/>
    </row>
    <row r="6" spans="1:5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6">
        <f>D11+D12+D13+D14+D15</f>
        <v>0</v>
      </c>
      <c r="E10" s="6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6">
        <f>D17</f>
        <v>0</v>
      </c>
      <c r="E16" s="6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6">
        <f>D19</f>
        <v>0</v>
      </c>
      <c r="E18" s="6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6">
        <f>D21</f>
        <v>0</v>
      </c>
      <c r="E20" s="6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6">
        <f>D36+D37</f>
        <v>0</v>
      </c>
      <c r="E35" s="6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6">
        <f>D39+D40+D41</f>
        <v>0</v>
      </c>
      <c r="E38" s="6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6">
        <f>D45+D46+D47+D48</f>
        <v>0</v>
      </c>
      <c r="E44" s="6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6">
        <f>D50</f>
        <v>0</v>
      </c>
      <c r="E49" s="6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6">
        <f>D74</f>
        <v>0</v>
      </c>
      <c r="E73" s="6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6">
        <f>D78+D79</f>
        <v>0</v>
      </c>
      <c r="E77" s="6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6">
        <f>D83</f>
        <v>0</v>
      </c>
      <c r="E82" s="6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6">
        <f>D87+D88</f>
        <v>0</v>
      </c>
      <c r="E86" s="6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6">
        <f>D90</f>
        <v>0</v>
      </c>
      <c r="E89" s="6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6">
        <f>D92+D93</f>
        <v>0</v>
      </c>
      <c r="E91" s="6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6">
        <f>D95</f>
        <v>0</v>
      </c>
      <c r="E94" s="6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6">
        <f>D97</f>
        <v>0</v>
      </c>
      <c r="E96" s="6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6">
        <f>D101</f>
        <v>0</v>
      </c>
      <c r="E100" s="6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</row>
    <row r="104" spans="1:5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36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7" t="s">
        <v>107</v>
      </c>
      <c r="B110" s="65"/>
      <c r="C110" s="66"/>
      <c r="D110" s="39">
        <v>0</v>
      </c>
      <c r="E110" s="39">
        <v>0</v>
      </c>
    </row>
    <row r="111" spans="1:5" x14ac:dyDescent="0.3">
      <c r="D111" s="40">
        <f>SUM(D108,D103,D102,D100,D98,D96,D94,D91,D89,D86,D84,D82,D80,D77,D75,D73,D71,D69,D66,D56,D54,D51,D49,D44,D42,D38,D35,D33,D31,D29,D27,D25,D22,D20,D18,D16,D10,D6)</f>
        <v>0</v>
      </c>
      <c r="E111" s="40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9" t="s">
        <v>1</v>
      </c>
      <c r="B113" s="59" t="s">
        <v>108</v>
      </c>
      <c r="C113" s="62" t="s">
        <v>109</v>
      </c>
      <c r="D113" s="63" t="s">
        <v>110</v>
      </c>
      <c r="E113" s="63" t="s">
        <v>4</v>
      </c>
    </row>
    <row r="114" spans="1:5" ht="15.75" customHeight="1" x14ac:dyDescent="0.3">
      <c r="A114" s="60"/>
      <c r="B114" s="60"/>
      <c r="C114" s="60"/>
      <c r="D114" s="60"/>
      <c r="E114" s="60"/>
    </row>
    <row r="115" spans="1:5" x14ac:dyDescent="0.3">
      <c r="A115" s="61"/>
      <c r="B115" s="61"/>
      <c r="C115" s="61"/>
      <c r="D115" s="61"/>
      <c r="E115" s="61"/>
    </row>
    <row r="116" spans="1:5" x14ac:dyDescent="0.3">
      <c r="A116" s="49">
        <v>1</v>
      </c>
      <c r="B116" s="50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48"/>
    </row>
    <row r="121" spans="1:5" ht="18.75" customHeight="1" x14ac:dyDescent="0.3">
      <c r="A121" s="59" t="s">
        <v>1</v>
      </c>
      <c r="B121" s="59"/>
      <c r="C121" s="62" t="s">
        <v>117</v>
      </c>
      <c r="D121" s="63" t="s">
        <v>3</v>
      </c>
      <c r="E121" s="63" t="s">
        <v>4</v>
      </c>
    </row>
    <row r="122" spans="1:5" ht="25.5" customHeight="1" x14ac:dyDescent="0.3">
      <c r="A122" s="60"/>
      <c r="B122" s="60"/>
      <c r="C122" s="60"/>
      <c r="D122" s="60"/>
      <c r="E122" s="60"/>
    </row>
    <row r="123" spans="1:5" x14ac:dyDescent="0.3">
      <c r="A123" s="61"/>
      <c r="B123" s="61"/>
      <c r="C123" s="61"/>
      <c r="D123" s="61"/>
      <c r="E123" s="61"/>
    </row>
    <row r="124" spans="1:5" x14ac:dyDescent="0.3">
      <c r="A124" s="51">
        <v>1</v>
      </c>
      <c r="B124" s="51"/>
      <c r="C124" s="41" t="s">
        <v>118</v>
      </c>
      <c r="D124" s="45">
        <v>0</v>
      </c>
      <c r="E124" s="45">
        <v>0</v>
      </c>
    </row>
    <row r="125" spans="1:5" x14ac:dyDescent="0.3">
      <c r="A125" s="51">
        <v>2</v>
      </c>
      <c r="B125" s="51"/>
      <c r="C125" s="41" t="s">
        <v>306</v>
      </c>
      <c r="D125" s="45">
        <v>0</v>
      </c>
      <c r="E125" s="45">
        <v>0</v>
      </c>
    </row>
    <row r="126" spans="1:5" x14ac:dyDescent="0.3">
      <c r="A126" s="51">
        <v>3</v>
      </c>
      <c r="B126" s="52"/>
      <c r="C126" s="47" t="s">
        <v>119</v>
      </c>
      <c r="D126" s="45">
        <v>0</v>
      </c>
      <c r="E126" s="45">
        <v>0</v>
      </c>
    </row>
    <row r="127" spans="1:5" x14ac:dyDescent="0.3">
      <c r="A127" s="51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1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1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1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1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1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1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1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1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1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1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64" t="s">
        <v>107</v>
      </c>
      <c r="B138" s="65"/>
      <c r="C138" s="66"/>
      <c r="D138" s="39">
        <v>0</v>
      </c>
      <c r="E138" s="39">
        <v>0</v>
      </c>
    </row>
    <row r="210" spans="1:5" x14ac:dyDescent="0.3">
      <c r="A210" s="48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38:C138"/>
    <mergeCell ref="C121:C123"/>
    <mergeCell ref="D121:D123"/>
    <mergeCell ref="E121:E123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$E$42+$E$44+$E$49+$E$51+$E$54+$E$56+$E$66+$E$69+$E$71+$E$73+$E$75+$E$77+$E$80+$E$82+$E$84+$E$86+$E$89+$E$91+$E$94+$E$96+$E$98+$E$100+$E$102+$E$103+$E$108</formula>
    </cfRule>
    <cfRule type="cellIs" dxfId="64" priority="8" operator="greaterThan">
      <formula>$E$42+$E$44+$E$49+$E$51+$E$54+$E$56+$E$66+$E$69+$E$71+$E$73+$E$75+$E$77+$E$80+$E$82+$E$84+$E$86+$E$89+$E$91+$E$94+$E$96+$E$98+$E$100+$E$102+$E$103+$E$108</formula>
    </cfRule>
    <cfRule type="cellIs" dxfId="63" priority="303" operator="lessThan">
      <formula>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59" activePane="bottomRight" state="frozen"/>
      <selection pane="topRight" activeCell="D1" sqref="D1"/>
      <selection pane="bottomLeft" activeCell="A6" sqref="A6"/>
      <selection pane="bottomRight" activeCell="H98" sqref="H98"/>
    </sheetView>
  </sheetViews>
  <sheetFormatPr defaultColWidth="9.140625" defaultRowHeight="18.75" x14ac:dyDescent="0.3"/>
  <cols>
    <col min="1" max="2" width="7.140625" style="42" customWidth="1"/>
    <col min="3" max="3" width="80" style="48" customWidth="1"/>
    <col min="4" max="5" width="39.7109375" style="42" customWidth="1"/>
    <col min="6" max="7" width="9.140625" style="48" customWidth="1"/>
    <col min="8" max="16384" width="9.140625" style="48"/>
  </cols>
  <sheetData>
    <row r="1" spans="1:5" ht="75" customHeight="1" x14ac:dyDescent="0.3">
      <c r="A1" s="56" t="s">
        <v>0</v>
      </c>
      <c r="B1" s="57"/>
      <c r="C1" s="58"/>
      <c r="D1" s="57"/>
      <c r="E1" s="57"/>
    </row>
    <row r="3" spans="1:5" x14ac:dyDescent="0.3">
      <c r="A3" s="59" t="s">
        <v>1</v>
      </c>
      <c r="B3" s="59"/>
      <c r="C3" s="62" t="s">
        <v>2</v>
      </c>
      <c r="D3" s="63" t="s">
        <v>3</v>
      </c>
      <c r="E3" s="63" t="s">
        <v>4</v>
      </c>
    </row>
    <row r="4" spans="1:5" x14ac:dyDescent="0.3">
      <c r="A4" s="60"/>
      <c r="B4" s="60"/>
      <c r="C4" s="60"/>
      <c r="D4" s="60"/>
      <c r="E4" s="60"/>
    </row>
    <row r="5" spans="1:5" x14ac:dyDescent="0.3">
      <c r="A5" s="61"/>
      <c r="B5" s="61"/>
      <c r="C5" s="61"/>
      <c r="D5" s="61"/>
      <c r="E5" s="61"/>
    </row>
    <row r="6" spans="1: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6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0</v>
      </c>
      <c r="E18" s="34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0</v>
      </c>
      <c r="E38" s="34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0</v>
      </c>
      <c r="E44" s="34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0</v>
      </c>
      <c r="E49" s="34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0</v>
      </c>
      <c r="E66" s="34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0</v>
      </c>
      <c r="E73" s="34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0</v>
      </c>
      <c r="E86" s="34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34">
        <f>D101</f>
        <v>0</v>
      </c>
      <c r="E100" s="34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5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7" t="s">
        <v>107</v>
      </c>
      <c r="B110" s="65"/>
      <c r="C110" s="66"/>
      <c r="D110" s="19">
        <v>0</v>
      </c>
      <c r="E110" s="19">
        <v>0</v>
      </c>
    </row>
    <row r="111" spans="1:5" x14ac:dyDescent="0.3">
      <c r="D111" s="21"/>
      <c r="E111" s="21"/>
    </row>
    <row r="170" spans="1:5" x14ac:dyDescent="0.3">
      <c r="A170" s="48"/>
      <c r="D170" s="37"/>
      <c r="E170" s="37"/>
    </row>
  </sheetData>
  <sheetProtection algorithmName="SHA-512" hashValue="BGt2dZWaTeT516SO1UAiJzsbTKACJkIx2h0ziLGSAsDaS2aAY+6QPx/tQ8bPPcjBourPrLJu0guCzKBaQ0iapQ==" saltValue="T679DINe5jxw4nFH7eByGg==" spinCount="100000" sheet="1"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1"/>
  <sheetViews>
    <sheetView zoomScale="70" zoomScaleNormal="70" workbookViewId="0">
      <pane xSplit="3" ySplit="5" topLeftCell="D136" activePane="bottomRight" state="frozen"/>
      <selection pane="topRight" activeCell="D1" sqref="D1"/>
      <selection pane="bottomLeft" activeCell="A6" sqref="A6"/>
      <selection pane="bottomRight" activeCell="C163" sqref="C163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2" customWidth="1"/>
    <col min="5" max="5" width="32" style="42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6" t="s">
        <v>0</v>
      </c>
      <c r="B1" s="58"/>
      <c r="C1" s="58"/>
      <c r="D1" s="57"/>
      <c r="E1" s="57"/>
    </row>
    <row r="3" spans="1:5" x14ac:dyDescent="0.3">
      <c r="A3" s="59" t="s">
        <v>1</v>
      </c>
      <c r="B3" s="59" t="s">
        <v>108</v>
      </c>
      <c r="C3" s="68" t="s">
        <v>109</v>
      </c>
      <c r="D3" s="69" t="s">
        <v>127</v>
      </c>
      <c r="E3" s="69" t="s">
        <v>4</v>
      </c>
    </row>
    <row r="4" spans="1:5" ht="15.75" customHeight="1" x14ac:dyDescent="0.3">
      <c r="A4" s="60"/>
      <c r="B4" s="60"/>
      <c r="C4" s="60"/>
      <c r="D4" s="60"/>
      <c r="E4" s="60"/>
    </row>
    <row r="5" spans="1:5" ht="15.75" customHeight="1" x14ac:dyDescent="0.3">
      <c r="A5" s="61"/>
      <c r="B5" s="61"/>
      <c r="C5" s="61"/>
      <c r="D5" s="61"/>
      <c r="E5" s="61"/>
    </row>
    <row r="6" spans="1:5" x14ac:dyDescent="0.3">
      <c r="A6" s="50">
        <v>1</v>
      </c>
      <c r="B6" s="70" t="s">
        <v>128</v>
      </c>
      <c r="C6" s="14" t="s">
        <v>129</v>
      </c>
      <c r="D6" s="30">
        <v>0</v>
      </c>
      <c r="E6" s="30">
        <v>0</v>
      </c>
    </row>
    <row r="7" spans="1:5" x14ac:dyDescent="0.3">
      <c r="A7" s="50">
        <v>2</v>
      </c>
      <c r="B7" s="60"/>
      <c r="C7" s="14" t="s">
        <v>130</v>
      </c>
      <c r="D7" s="30">
        <v>0</v>
      </c>
      <c r="E7" s="30">
        <v>0</v>
      </c>
    </row>
    <row r="8" spans="1:5" x14ac:dyDescent="0.3">
      <c r="A8" s="50">
        <v>3</v>
      </c>
      <c r="B8" s="60"/>
      <c r="C8" s="14" t="s">
        <v>131</v>
      </c>
      <c r="D8" s="30">
        <v>0</v>
      </c>
      <c r="E8" s="30">
        <v>0</v>
      </c>
    </row>
    <row r="9" spans="1:5" x14ac:dyDescent="0.3">
      <c r="A9" s="50">
        <v>4</v>
      </c>
      <c r="B9" s="60"/>
      <c r="C9" s="14" t="s">
        <v>132</v>
      </c>
      <c r="D9" s="30">
        <v>0</v>
      </c>
      <c r="E9" s="30">
        <v>0</v>
      </c>
    </row>
    <row r="10" spans="1:5" x14ac:dyDescent="0.3">
      <c r="A10" s="50">
        <v>5</v>
      </c>
      <c r="B10" s="60"/>
      <c r="C10" s="15" t="s">
        <v>133</v>
      </c>
      <c r="D10" s="30">
        <v>0</v>
      </c>
      <c r="E10" s="30">
        <v>0</v>
      </c>
    </row>
    <row r="11" spans="1:5" x14ac:dyDescent="0.3">
      <c r="A11" s="50">
        <v>6</v>
      </c>
      <c r="B11" s="60"/>
      <c r="C11" s="15" t="s">
        <v>134</v>
      </c>
      <c r="D11" s="30">
        <v>0</v>
      </c>
      <c r="E11" s="30">
        <v>0</v>
      </c>
    </row>
    <row r="12" spans="1:5" x14ac:dyDescent="0.3">
      <c r="A12" s="50">
        <v>7</v>
      </c>
      <c r="B12" s="60"/>
      <c r="C12" s="14" t="s">
        <v>135</v>
      </c>
      <c r="D12" s="30">
        <v>0</v>
      </c>
      <c r="E12" s="30">
        <v>0</v>
      </c>
    </row>
    <row r="13" spans="1:5" x14ac:dyDescent="0.3">
      <c r="A13" s="50">
        <v>8</v>
      </c>
      <c r="B13" s="60"/>
      <c r="C13" s="14" t="s">
        <v>136</v>
      </c>
      <c r="D13" s="30">
        <v>0</v>
      </c>
      <c r="E13" s="30">
        <v>0</v>
      </c>
    </row>
    <row r="14" spans="1:5" x14ac:dyDescent="0.3">
      <c r="A14" s="50">
        <v>9</v>
      </c>
      <c r="B14" s="60"/>
      <c r="C14" s="14" t="s">
        <v>137</v>
      </c>
      <c r="D14" s="30">
        <v>0</v>
      </c>
      <c r="E14" s="30">
        <v>0</v>
      </c>
    </row>
    <row r="15" spans="1:5" x14ac:dyDescent="0.3">
      <c r="A15" s="50">
        <v>10</v>
      </c>
      <c r="B15" s="60"/>
      <c r="C15" s="14" t="s">
        <v>138</v>
      </c>
      <c r="D15" s="30">
        <v>0</v>
      </c>
      <c r="E15" s="30">
        <v>0</v>
      </c>
    </row>
    <row r="16" spans="1:5" x14ac:dyDescent="0.3">
      <c r="A16" s="50">
        <v>11</v>
      </c>
      <c r="B16" s="60"/>
      <c r="C16" s="14" t="s">
        <v>139</v>
      </c>
      <c r="D16" s="30">
        <v>0</v>
      </c>
      <c r="E16" s="30">
        <v>0</v>
      </c>
    </row>
    <row r="17" spans="1:5" x14ac:dyDescent="0.3">
      <c r="A17" s="50">
        <v>12</v>
      </c>
      <c r="B17" s="60"/>
      <c r="C17" s="14" t="s">
        <v>140</v>
      </c>
      <c r="D17" s="30">
        <v>0</v>
      </c>
      <c r="E17" s="30">
        <v>0</v>
      </c>
    </row>
    <row r="18" spans="1:5" x14ac:dyDescent="0.3">
      <c r="A18" s="50">
        <v>13</v>
      </c>
      <c r="B18" s="60"/>
      <c r="C18" s="14" t="s">
        <v>141</v>
      </c>
      <c r="D18" s="30">
        <v>0</v>
      </c>
      <c r="E18" s="30">
        <v>0</v>
      </c>
    </row>
    <row r="19" spans="1:5" x14ac:dyDescent="0.3">
      <c r="A19" s="50">
        <v>14</v>
      </c>
      <c r="B19" s="60"/>
      <c r="C19" s="14" t="s">
        <v>142</v>
      </c>
      <c r="D19" s="30">
        <v>0</v>
      </c>
      <c r="E19" s="30">
        <v>0</v>
      </c>
    </row>
    <row r="20" spans="1:5" x14ac:dyDescent="0.3">
      <c r="A20" s="50">
        <v>15</v>
      </c>
      <c r="B20" s="60"/>
      <c r="C20" s="14" t="s">
        <v>143</v>
      </c>
      <c r="D20" s="30">
        <v>0</v>
      </c>
      <c r="E20" s="30">
        <v>0</v>
      </c>
    </row>
    <row r="21" spans="1:5" x14ac:dyDescent="0.3">
      <c r="A21" s="50">
        <v>16</v>
      </c>
      <c r="B21" s="60"/>
      <c r="C21" s="14" t="s">
        <v>144</v>
      </c>
      <c r="D21" s="30">
        <v>0</v>
      </c>
      <c r="E21" s="30">
        <v>0</v>
      </c>
    </row>
    <row r="22" spans="1:5" x14ac:dyDescent="0.3">
      <c r="A22" s="50">
        <v>17</v>
      </c>
      <c r="B22" s="60"/>
      <c r="C22" s="14" t="s">
        <v>145</v>
      </c>
      <c r="D22" s="30">
        <v>0</v>
      </c>
      <c r="E22" s="30">
        <v>0</v>
      </c>
    </row>
    <row r="23" spans="1:5" x14ac:dyDescent="0.3">
      <c r="A23" s="50">
        <v>18</v>
      </c>
      <c r="B23" s="60"/>
      <c r="C23" s="14" t="s">
        <v>146</v>
      </c>
      <c r="D23" s="30">
        <v>0</v>
      </c>
      <c r="E23" s="30">
        <v>0</v>
      </c>
    </row>
    <row r="24" spans="1:5" x14ac:dyDescent="0.3">
      <c r="A24" s="50">
        <v>19</v>
      </c>
      <c r="B24" s="60"/>
      <c r="C24" s="14" t="s">
        <v>147</v>
      </c>
      <c r="D24" s="30">
        <v>0</v>
      </c>
      <c r="E24" s="30">
        <v>0</v>
      </c>
    </row>
    <row r="25" spans="1:5" x14ac:dyDescent="0.3">
      <c r="A25" s="50">
        <v>20</v>
      </c>
      <c r="B25" s="60"/>
      <c r="C25" s="14" t="s">
        <v>148</v>
      </c>
      <c r="D25" s="30">
        <v>0</v>
      </c>
      <c r="E25" s="30">
        <v>0</v>
      </c>
    </row>
    <row r="26" spans="1:5" x14ac:dyDescent="0.3">
      <c r="A26" s="50">
        <v>21</v>
      </c>
      <c r="B26" s="60"/>
      <c r="C26" s="14" t="s">
        <v>149</v>
      </c>
      <c r="D26" s="30">
        <v>0</v>
      </c>
      <c r="E26" s="30">
        <v>0</v>
      </c>
    </row>
    <row r="27" spans="1:5" x14ac:dyDescent="0.3">
      <c r="A27" s="50">
        <v>22</v>
      </c>
      <c r="B27" s="60"/>
      <c r="C27" s="14" t="s">
        <v>150</v>
      </c>
      <c r="D27" s="30">
        <v>0</v>
      </c>
      <c r="E27" s="30">
        <v>0</v>
      </c>
    </row>
    <row r="28" spans="1:5" x14ac:dyDescent="0.3">
      <c r="A28" s="50">
        <v>23</v>
      </c>
      <c r="B28" s="60"/>
      <c r="C28" s="14" t="s">
        <v>151</v>
      </c>
      <c r="D28" s="30">
        <v>0</v>
      </c>
      <c r="E28" s="30">
        <v>0</v>
      </c>
    </row>
    <row r="29" spans="1:5" x14ac:dyDescent="0.3">
      <c r="A29" s="50">
        <v>24</v>
      </c>
      <c r="B29" s="60"/>
      <c r="C29" s="14" t="s">
        <v>152</v>
      </c>
      <c r="D29" s="30">
        <v>0</v>
      </c>
      <c r="E29" s="30">
        <v>0</v>
      </c>
    </row>
    <row r="30" spans="1:5" x14ac:dyDescent="0.3">
      <c r="A30" s="50">
        <v>25</v>
      </c>
      <c r="B30" s="60"/>
      <c r="C30" s="14" t="s">
        <v>153</v>
      </c>
      <c r="D30" s="30">
        <v>0</v>
      </c>
      <c r="E30" s="30">
        <v>0</v>
      </c>
    </row>
    <row r="31" spans="1:5" x14ac:dyDescent="0.3">
      <c r="A31" s="50">
        <v>26</v>
      </c>
      <c r="B31" s="60"/>
      <c r="C31" s="14" t="s">
        <v>154</v>
      </c>
      <c r="D31" s="30">
        <v>0</v>
      </c>
      <c r="E31" s="30">
        <v>0</v>
      </c>
    </row>
    <row r="32" spans="1:5" x14ac:dyDescent="0.3">
      <c r="A32" s="50">
        <v>27</v>
      </c>
      <c r="B32" s="60"/>
      <c r="C32" s="14" t="s">
        <v>155</v>
      </c>
      <c r="D32" s="30">
        <v>0</v>
      </c>
      <c r="E32" s="30">
        <v>0</v>
      </c>
    </row>
    <row r="33" spans="1:5" x14ac:dyDescent="0.3">
      <c r="A33" s="50">
        <v>28</v>
      </c>
      <c r="B33" s="60"/>
      <c r="C33" s="14" t="s">
        <v>156</v>
      </c>
      <c r="D33" s="30">
        <v>0</v>
      </c>
      <c r="E33" s="30">
        <v>0</v>
      </c>
    </row>
    <row r="34" spans="1:5" x14ac:dyDescent="0.3">
      <c r="A34" s="50">
        <v>29</v>
      </c>
      <c r="B34" s="60"/>
      <c r="C34" s="14" t="s">
        <v>157</v>
      </c>
      <c r="D34" s="30">
        <v>0</v>
      </c>
      <c r="E34" s="30">
        <v>0</v>
      </c>
    </row>
    <row r="35" spans="1:5" x14ac:dyDescent="0.3">
      <c r="A35" s="50">
        <v>30</v>
      </c>
      <c r="B35" s="60"/>
      <c r="C35" s="14" t="s">
        <v>158</v>
      </c>
      <c r="D35" s="30">
        <v>0</v>
      </c>
      <c r="E35" s="30">
        <v>0</v>
      </c>
    </row>
    <row r="36" spans="1:5" x14ac:dyDescent="0.3">
      <c r="A36" s="50">
        <v>31</v>
      </c>
      <c r="B36" s="60"/>
      <c r="C36" s="14" t="s">
        <v>159</v>
      </c>
      <c r="D36" s="30">
        <v>0</v>
      </c>
      <c r="E36" s="30">
        <v>0</v>
      </c>
    </row>
    <row r="37" spans="1:5" x14ac:dyDescent="0.3">
      <c r="A37" s="50">
        <v>32</v>
      </c>
      <c r="B37" s="60"/>
      <c r="C37" s="14" t="s">
        <v>160</v>
      </c>
      <c r="D37" s="30">
        <v>0</v>
      </c>
      <c r="E37" s="30">
        <v>0</v>
      </c>
    </row>
    <row r="38" spans="1:5" x14ac:dyDescent="0.3">
      <c r="A38" s="50">
        <v>33</v>
      </c>
      <c r="B38" s="60"/>
      <c r="C38" s="14" t="s">
        <v>161</v>
      </c>
      <c r="D38" s="30">
        <v>0</v>
      </c>
      <c r="E38" s="30">
        <v>0</v>
      </c>
    </row>
    <row r="39" spans="1:5" x14ac:dyDescent="0.3">
      <c r="A39" s="50">
        <v>34</v>
      </c>
      <c r="B39" s="60"/>
      <c r="C39" s="14" t="s">
        <v>162</v>
      </c>
      <c r="D39" s="30">
        <v>0</v>
      </c>
      <c r="E39" s="30">
        <v>0</v>
      </c>
    </row>
    <row r="40" spans="1:5" x14ac:dyDescent="0.3">
      <c r="A40" s="50">
        <v>35</v>
      </c>
      <c r="B40" s="60"/>
      <c r="C40" s="14" t="s">
        <v>163</v>
      </c>
      <c r="D40" s="30">
        <v>0</v>
      </c>
      <c r="E40" s="30">
        <v>0</v>
      </c>
    </row>
    <row r="41" spans="1:5" x14ac:dyDescent="0.3">
      <c r="A41" s="50">
        <v>36</v>
      </c>
      <c r="B41" s="60"/>
      <c r="C41" s="14" t="s">
        <v>164</v>
      </c>
      <c r="D41" s="30">
        <v>0</v>
      </c>
      <c r="E41" s="30">
        <v>0</v>
      </c>
    </row>
    <row r="42" spans="1:5" x14ac:dyDescent="0.3">
      <c r="A42" s="50">
        <v>37</v>
      </c>
      <c r="B42" s="60"/>
      <c r="C42" s="14" t="s">
        <v>165</v>
      </c>
      <c r="D42" s="30">
        <v>0</v>
      </c>
      <c r="E42" s="30">
        <v>0</v>
      </c>
    </row>
    <row r="43" spans="1:5" x14ac:dyDescent="0.3">
      <c r="A43" s="50">
        <v>44</v>
      </c>
      <c r="B43" s="60"/>
      <c r="C43" s="15" t="s">
        <v>166</v>
      </c>
      <c r="D43" s="30">
        <v>0</v>
      </c>
      <c r="E43" s="30">
        <v>0</v>
      </c>
    </row>
    <row r="44" spans="1:5" x14ac:dyDescent="0.3">
      <c r="A44" s="50">
        <v>45</v>
      </c>
      <c r="B44" s="60"/>
      <c r="C44" s="15" t="s">
        <v>167</v>
      </c>
      <c r="D44" s="30">
        <v>0</v>
      </c>
      <c r="E44" s="30">
        <v>0</v>
      </c>
    </row>
    <row r="45" spans="1:5" x14ac:dyDescent="0.3">
      <c r="A45" s="50">
        <v>46</v>
      </c>
      <c r="B45" s="60"/>
      <c r="C45" s="15" t="s">
        <v>168</v>
      </c>
      <c r="D45" s="30">
        <v>0</v>
      </c>
      <c r="E45" s="30">
        <v>0</v>
      </c>
    </row>
    <row r="46" spans="1:5" x14ac:dyDescent="0.3">
      <c r="A46" s="50">
        <v>47</v>
      </c>
      <c r="B46" s="60"/>
      <c r="C46" s="15" t="s">
        <v>169</v>
      </c>
      <c r="D46" s="30">
        <v>0</v>
      </c>
      <c r="E46" s="30">
        <v>0</v>
      </c>
    </row>
    <row r="47" spans="1:5" x14ac:dyDescent="0.3">
      <c r="A47" s="50">
        <v>48</v>
      </c>
      <c r="B47" s="60"/>
      <c r="C47" s="15" t="s">
        <v>170</v>
      </c>
      <c r="D47" s="30">
        <v>0</v>
      </c>
      <c r="E47" s="30">
        <v>0</v>
      </c>
    </row>
    <row r="48" spans="1:5" x14ac:dyDescent="0.3">
      <c r="A48" s="50">
        <v>49</v>
      </c>
      <c r="B48" s="60"/>
      <c r="C48" s="15" t="s">
        <v>171</v>
      </c>
      <c r="D48" s="30">
        <v>0</v>
      </c>
      <c r="E48" s="30">
        <v>0</v>
      </c>
    </row>
    <row r="49" spans="1:5" x14ac:dyDescent="0.3">
      <c r="A49" s="50">
        <v>50</v>
      </c>
      <c r="B49" s="60"/>
      <c r="C49" s="15" t="s">
        <v>172</v>
      </c>
      <c r="D49" s="30">
        <v>0</v>
      </c>
      <c r="E49" s="30">
        <v>0</v>
      </c>
    </row>
    <row r="50" spans="1:5" x14ac:dyDescent="0.3">
      <c r="A50" s="50">
        <v>51</v>
      </c>
      <c r="B50" s="60"/>
      <c r="C50" s="15" t="s">
        <v>173</v>
      </c>
      <c r="D50" s="30">
        <v>0</v>
      </c>
      <c r="E50" s="30">
        <v>0</v>
      </c>
    </row>
    <row r="51" spans="1:5" x14ac:dyDescent="0.3">
      <c r="A51" s="50">
        <v>52</v>
      </c>
      <c r="B51" s="60"/>
      <c r="C51" s="15" t="s">
        <v>174</v>
      </c>
      <c r="D51" s="30">
        <v>0</v>
      </c>
      <c r="E51" s="30">
        <v>0</v>
      </c>
    </row>
    <row r="52" spans="1:5" x14ac:dyDescent="0.3">
      <c r="A52" s="50">
        <v>53</v>
      </c>
      <c r="B52" s="60"/>
      <c r="C52" s="15" t="s">
        <v>175</v>
      </c>
      <c r="D52" s="30">
        <v>0</v>
      </c>
      <c r="E52" s="30">
        <v>0</v>
      </c>
    </row>
    <row r="53" spans="1:5" x14ac:dyDescent="0.3">
      <c r="A53" s="50">
        <v>54</v>
      </c>
      <c r="B53" s="60"/>
      <c r="C53" s="15" t="s">
        <v>176</v>
      </c>
      <c r="D53" s="30">
        <v>0</v>
      </c>
      <c r="E53" s="30">
        <v>0</v>
      </c>
    </row>
    <row r="54" spans="1:5" x14ac:dyDescent="0.3">
      <c r="A54" s="50">
        <v>55</v>
      </c>
      <c r="B54" s="60"/>
      <c r="C54" s="15" t="s">
        <v>177</v>
      </c>
      <c r="D54" s="30">
        <v>0</v>
      </c>
      <c r="E54" s="30">
        <v>0</v>
      </c>
    </row>
    <row r="55" spans="1:5" x14ac:dyDescent="0.3">
      <c r="A55" s="50">
        <v>56</v>
      </c>
      <c r="B55" s="60"/>
      <c r="C55" s="15" t="s">
        <v>178</v>
      </c>
      <c r="D55" s="30">
        <v>0</v>
      </c>
      <c r="E55" s="30">
        <v>0</v>
      </c>
    </row>
    <row r="56" spans="1:5" x14ac:dyDescent="0.3">
      <c r="A56" s="50">
        <v>57</v>
      </c>
      <c r="B56" s="60"/>
      <c r="C56" s="15" t="s">
        <v>179</v>
      </c>
      <c r="D56" s="30">
        <v>0</v>
      </c>
      <c r="E56" s="30">
        <v>0</v>
      </c>
    </row>
    <row r="57" spans="1:5" x14ac:dyDescent="0.3">
      <c r="A57" s="50">
        <v>58</v>
      </c>
      <c r="B57" s="60"/>
      <c r="C57" s="15" t="s">
        <v>180</v>
      </c>
      <c r="D57" s="30">
        <v>0</v>
      </c>
      <c r="E57" s="30">
        <v>0</v>
      </c>
    </row>
    <row r="58" spans="1:5" x14ac:dyDescent="0.3">
      <c r="A58" s="50">
        <v>59</v>
      </c>
      <c r="B58" s="60"/>
      <c r="C58" s="15" t="s">
        <v>181</v>
      </c>
      <c r="D58" s="30">
        <v>0</v>
      </c>
      <c r="E58" s="30">
        <v>0</v>
      </c>
    </row>
    <row r="59" spans="1:5" x14ac:dyDescent="0.3">
      <c r="A59" s="50">
        <v>60</v>
      </c>
      <c r="B59" s="60"/>
      <c r="C59" s="15" t="s">
        <v>182</v>
      </c>
      <c r="D59" s="30">
        <v>0</v>
      </c>
      <c r="E59" s="30">
        <v>0</v>
      </c>
    </row>
    <row r="60" spans="1:5" x14ac:dyDescent="0.3">
      <c r="A60" s="50">
        <v>61</v>
      </c>
      <c r="B60" s="60"/>
      <c r="C60" s="15" t="s">
        <v>183</v>
      </c>
      <c r="D60" s="30">
        <v>0</v>
      </c>
      <c r="E60" s="30">
        <v>0</v>
      </c>
    </row>
    <row r="61" spans="1:5" x14ac:dyDescent="0.3">
      <c r="A61" s="50">
        <v>62</v>
      </c>
      <c r="B61" s="60"/>
      <c r="C61" s="15" t="s">
        <v>184</v>
      </c>
      <c r="D61" s="30">
        <v>0</v>
      </c>
      <c r="E61" s="30">
        <v>0</v>
      </c>
    </row>
    <row r="62" spans="1:5" x14ac:dyDescent="0.3">
      <c r="A62" s="50">
        <v>63</v>
      </c>
      <c r="B62" s="60"/>
      <c r="C62" s="15" t="s">
        <v>185</v>
      </c>
      <c r="D62" s="30">
        <v>0</v>
      </c>
      <c r="E62" s="30">
        <v>0</v>
      </c>
    </row>
    <row r="63" spans="1:5" x14ac:dyDescent="0.3">
      <c r="A63" s="50">
        <v>64</v>
      </c>
      <c r="B63" s="60"/>
      <c r="C63" s="15" t="s">
        <v>186</v>
      </c>
      <c r="D63" s="30">
        <v>0</v>
      </c>
      <c r="E63" s="30">
        <v>0</v>
      </c>
    </row>
    <row r="64" spans="1:5" x14ac:dyDescent="0.3">
      <c r="A64" s="50">
        <v>65</v>
      </c>
      <c r="B64" s="60"/>
      <c r="C64" s="15" t="s">
        <v>187</v>
      </c>
      <c r="D64" s="30">
        <v>0</v>
      </c>
      <c r="E64" s="30">
        <v>0</v>
      </c>
    </row>
    <row r="65" spans="1:5" x14ac:dyDescent="0.3">
      <c r="A65" s="50">
        <v>66</v>
      </c>
      <c r="B65" s="60"/>
      <c r="C65" s="15" t="s">
        <v>188</v>
      </c>
      <c r="D65" s="30">
        <v>0</v>
      </c>
      <c r="E65" s="30">
        <v>0</v>
      </c>
    </row>
    <row r="66" spans="1:5" x14ac:dyDescent="0.3">
      <c r="A66" s="50">
        <v>67</v>
      </c>
      <c r="B66" s="61"/>
      <c r="C66" s="15" t="s">
        <v>189</v>
      </c>
      <c r="D66" s="30">
        <v>0</v>
      </c>
      <c r="E66" s="30">
        <v>0</v>
      </c>
    </row>
    <row r="67" spans="1:5" x14ac:dyDescent="0.3">
      <c r="A67" s="50">
        <v>68</v>
      </c>
      <c r="B67" s="70" t="s">
        <v>190</v>
      </c>
      <c r="C67" s="14" t="s">
        <v>191</v>
      </c>
      <c r="D67" s="30">
        <v>0</v>
      </c>
      <c r="E67" s="30">
        <v>0</v>
      </c>
    </row>
    <row r="68" spans="1:5" x14ac:dyDescent="0.3">
      <c r="A68" s="50">
        <v>69</v>
      </c>
      <c r="B68" s="60"/>
      <c r="C68" s="14" t="s">
        <v>192</v>
      </c>
      <c r="D68" s="30">
        <v>0</v>
      </c>
      <c r="E68" s="30">
        <v>0</v>
      </c>
    </row>
    <row r="69" spans="1:5" x14ac:dyDescent="0.3">
      <c r="A69" s="50">
        <v>70</v>
      </c>
      <c r="B69" s="60"/>
      <c r="C69" s="14" t="s">
        <v>193</v>
      </c>
      <c r="D69" s="30">
        <v>0</v>
      </c>
      <c r="E69" s="30">
        <v>0</v>
      </c>
    </row>
    <row r="70" spans="1:5" x14ac:dyDescent="0.3">
      <c r="A70" s="50">
        <v>71</v>
      </c>
      <c r="B70" s="60"/>
      <c r="C70" s="14" t="s">
        <v>194</v>
      </c>
      <c r="D70" s="30">
        <v>0</v>
      </c>
      <c r="E70" s="30">
        <v>0</v>
      </c>
    </row>
    <row r="71" spans="1:5" x14ac:dyDescent="0.3">
      <c r="A71" s="50">
        <v>72</v>
      </c>
      <c r="B71" s="60"/>
      <c r="C71" s="14" t="s">
        <v>195</v>
      </c>
      <c r="D71" s="30">
        <v>0</v>
      </c>
      <c r="E71" s="30">
        <v>0</v>
      </c>
    </row>
    <row r="72" spans="1:5" x14ac:dyDescent="0.3">
      <c r="A72" s="50">
        <v>73</v>
      </c>
      <c r="B72" s="60"/>
      <c r="C72" s="14" t="s">
        <v>196</v>
      </c>
      <c r="D72" s="30">
        <v>0</v>
      </c>
      <c r="E72" s="30">
        <v>0</v>
      </c>
    </row>
    <row r="73" spans="1:5" x14ac:dyDescent="0.3">
      <c r="A73" s="50">
        <v>74</v>
      </c>
      <c r="B73" s="60"/>
      <c r="C73" s="14" t="s">
        <v>197</v>
      </c>
      <c r="D73" s="30">
        <v>0</v>
      </c>
      <c r="E73" s="30">
        <v>0</v>
      </c>
    </row>
    <row r="74" spans="1:5" x14ac:dyDescent="0.3">
      <c r="A74" s="50">
        <v>75</v>
      </c>
      <c r="B74" s="60"/>
      <c r="C74" s="14" t="s">
        <v>198</v>
      </c>
      <c r="D74" s="30">
        <v>0</v>
      </c>
      <c r="E74" s="30">
        <v>0</v>
      </c>
    </row>
    <row r="75" spans="1:5" x14ac:dyDescent="0.3">
      <c r="A75" s="50">
        <v>76</v>
      </c>
      <c r="B75" s="60"/>
      <c r="C75" s="14" t="s">
        <v>199</v>
      </c>
      <c r="D75" s="30">
        <v>0</v>
      </c>
      <c r="E75" s="30">
        <v>0</v>
      </c>
    </row>
    <row r="76" spans="1:5" x14ac:dyDescent="0.3">
      <c r="A76" s="50">
        <v>77</v>
      </c>
      <c r="B76" s="60"/>
      <c r="C76" s="14" t="s">
        <v>200</v>
      </c>
      <c r="D76" s="30">
        <v>0</v>
      </c>
      <c r="E76" s="30">
        <v>0</v>
      </c>
    </row>
    <row r="77" spans="1:5" x14ac:dyDescent="0.3">
      <c r="A77" s="50">
        <v>78</v>
      </c>
      <c r="B77" s="60"/>
      <c r="C77" s="14" t="s">
        <v>201</v>
      </c>
      <c r="D77" s="30">
        <v>0</v>
      </c>
      <c r="E77" s="30">
        <v>0</v>
      </c>
    </row>
    <row r="78" spans="1:5" x14ac:dyDescent="0.3">
      <c r="A78" s="50">
        <v>79</v>
      </c>
      <c r="B78" s="60"/>
      <c r="C78" s="14" t="s">
        <v>202</v>
      </c>
      <c r="D78" s="30">
        <v>0</v>
      </c>
      <c r="E78" s="30">
        <v>0</v>
      </c>
    </row>
    <row r="79" spans="1:5" x14ac:dyDescent="0.3">
      <c r="A79" s="50">
        <v>80</v>
      </c>
      <c r="B79" s="60"/>
      <c r="C79" s="14" t="s">
        <v>203</v>
      </c>
      <c r="D79" s="30">
        <v>0</v>
      </c>
      <c r="E79" s="30">
        <v>0</v>
      </c>
    </row>
    <row r="80" spans="1:5" x14ac:dyDescent="0.3">
      <c r="A80" s="50">
        <v>81</v>
      </c>
      <c r="B80" s="60"/>
      <c r="C80" s="14" t="s">
        <v>204</v>
      </c>
      <c r="D80" s="30">
        <v>0</v>
      </c>
      <c r="E80" s="30">
        <v>0</v>
      </c>
    </row>
    <row r="81" spans="1:5" x14ac:dyDescent="0.3">
      <c r="A81" s="50">
        <v>82</v>
      </c>
      <c r="B81" s="60"/>
      <c r="C81" s="14" t="s">
        <v>205</v>
      </c>
      <c r="D81" s="30">
        <v>0</v>
      </c>
      <c r="E81" s="30">
        <v>0</v>
      </c>
    </row>
    <row r="82" spans="1:5" x14ac:dyDescent="0.3">
      <c r="A82" s="50">
        <v>83</v>
      </c>
      <c r="B82" s="60"/>
      <c r="C82" s="14" t="s">
        <v>206</v>
      </c>
      <c r="D82" s="30">
        <v>0</v>
      </c>
      <c r="E82" s="30">
        <v>0</v>
      </c>
    </row>
    <row r="83" spans="1:5" x14ac:dyDescent="0.3">
      <c r="A83" s="50">
        <v>84</v>
      </c>
      <c r="B83" s="60"/>
      <c r="C83" s="14" t="s">
        <v>207</v>
      </c>
      <c r="D83" s="30">
        <v>0</v>
      </c>
      <c r="E83" s="30">
        <v>0</v>
      </c>
    </row>
    <row r="84" spans="1:5" x14ac:dyDescent="0.3">
      <c r="A84" s="50">
        <v>85</v>
      </c>
      <c r="B84" s="60"/>
      <c r="C84" s="14" t="s">
        <v>208</v>
      </c>
      <c r="D84" s="30">
        <v>0</v>
      </c>
      <c r="E84" s="30">
        <v>0</v>
      </c>
    </row>
    <row r="85" spans="1:5" x14ac:dyDescent="0.3">
      <c r="A85" s="50">
        <v>86</v>
      </c>
      <c r="B85" s="60"/>
      <c r="C85" s="14" t="s">
        <v>209</v>
      </c>
      <c r="D85" s="30">
        <v>0</v>
      </c>
      <c r="E85" s="30">
        <v>0</v>
      </c>
    </row>
    <row r="86" spans="1:5" x14ac:dyDescent="0.3">
      <c r="A86" s="50">
        <v>87</v>
      </c>
      <c r="B86" s="60"/>
      <c r="C86" s="14" t="s">
        <v>210</v>
      </c>
      <c r="D86" s="30">
        <v>0</v>
      </c>
      <c r="E86" s="30">
        <v>0</v>
      </c>
    </row>
    <row r="87" spans="1:5" x14ac:dyDescent="0.3">
      <c r="A87" s="50">
        <v>88</v>
      </c>
      <c r="B87" s="61"/>
      <c r="C87" s="14" t="s">
        <v>211</v>
      </c>
      <c r="D87" s="30">
        <v>0</v>
      </c>
      <c r="E87" s="30">
        <v>0</v>
      </c>
    </row>
    <row r="88" spans="1:5" ht="15.75" customHeight="1" x14ac:dyDescent="0.3">
      <c r="A88" s="76" t="s">
        <v>212</v>
      </c>
      <c r="B88" s="65"/>
      <c r="C88" s="65"/>
      <c r="D88" s="65"/>
      <c r="E88" s="65"/>
    </row>
    <row r="89" spans="1:5" x14ac:dyDescent="0.3">
      <c r="A89" s="16">
        <v>89</v>
      </c>
      <c r="B89" s="70" t="s">
        <v>213</v>
      </c>
      <c r="C89" s="14" t="s">
        <v>214</v>
      </c>
      <c r="D89" s="30">
        <v>0</v>
      </c>
      <c r="E89" s="30">
        <v>0</v>
      </c>
    </row>
    <row r="90" spans="1:5" x14ac:dyDescent="0.3">
      <c r="A90" s="50">
        <v>90</v>
      </c>
      <c r="B90" s="60"/>
      <c r="C90" s="14" t="s">
        <v>215</v>
      </c>
      <c r="D90" s="30">
        <v>0</v>
      </c>
      <c r="E90" s="30">
        <v>0</v>
      </c>
    </row>
    <row r="91" spans="1:5" x14ac:dyDescent="0.3">
      <c r="A91" s="16">
        <v>91</v>
      </c>
      <c r="B91" s="60"/>
      <c r="C91" s="14" t="s">
        <v>137</v>
      </c>
      <c r="D91" s="30">
        <v>0</v>
      </c>
      <c r="E91" s="30">
        <v>0</v>
      </c>
    </row>
    <row r="92" spans="1:5" x14ac:dyDescent="0.3">
      <c r="A92" s="50">
        <v>92</v>
      </c>
      <c r="B92" s="60"/>
      <c r="C92" s="14" t="s">
        <v>138</v>
      </c>
      <c r="D92" s="30">
        <v>0</v>
      </c>
      <c r="E92" s="30">
        <v>0</v>
      </c>
    </row>
    <row r="93" spans="1:5" x14ac:dyDescent="0.3">
      <c r="A93" s="16">
        <v>93</v>
      </c>
      <c r="B93" s="60"/>
      <c r="C93" s="14" t="s">
        <v>140</v>
      </c>
      <c r="D93" s="30">
        <v>0</v>
      </c>
      <c r="E93" s="30">
        <v>0</v>
      </c>
    </row>
    <row r="94" spans="1:5" x14ac:dyDescent="0.3">
      <c r="A94" s="50">
        <v>94</v>
      </c>
      <c r="B94" s="60"/>
      <c r="C94" s="14" t="s">
        <v>141</v>
      </c>
      <c r="D94" s="30">
        <v>0</v>
      </c>
      <c r="E94" s="30">
        <v>0</v>
      </c>
    </row>
    <row r="95" spans="1:5" x14ac:dyDescent="0.3">
      <c r="A95" s="16">
        <v>95</v>
      </c>
      <c r="B95" s="60"/>
      <c r="C95" s="14" t="s">
        <v>145</v>
      </c>
      <c r="D95" s="30">
        <v>0</v>
      </c>
      <c r="E95" s="30">
        <v>0</v>
      </c>
    </row>
    <row r="96" spans="1:5" x14ac:dyDescent="0.3">
      <c r="A96" s="50">
        <v>96</v>
      </c>
      <c r="B96" s="60"/>
      <c r="C96" s="14" t="s">
        <v>146</v>
      </c>
      <c r="D96" s="30">
        <v>0</v>
      </c>
      <c r="E96" s="30">
        <v>0</v>
      </c>
    </row>
    <row r="97" spans="1:5" x14ac:dyDescent="0.3">
      <c r="A97" s="16">
        <v>97</v>
      </c>
      <c r="B97" s="60"/>
      <c r="C97" s="14" t="s">
        <v>216</v>
      </c>
      <c r="D97" s="30">
        <v>0</v>
      </c>
      <c r="E97" s="30">
        <v>0</v>
      </c>
    </row>
    <row r="98" spans="1:5" x14ac:dyDescent="0.3">
      <c r="A98" s="50">
        <v>98</v>
      </c>
      <c r="B98" s="60"/>
      <c r="C98" s="14" t="s">
        <v>148</v>
      </c>
      <c r="D98" s="30">
        <v>0</v>
      </c>
      <c r="E98" s="30">
        <v>0</v>
      </c>
    </row>
    <row r="99" spans="1:5" x14ac:dyDescent="0.3">
      <c r="A99" s="16">
        <v>99</v>
      </c>
      <c r="B99" s="60"/>
      <c r="C99" s="14" t="s">
        <v>217</v>
      </c>
      <c r="D99" s="30">
        <v>0</v>
      </c>
      <c r="E99" s="30">
        <v>0</v>
      </c>
    </row>
    <row r="100" spans="1:5" x14ac:dyDescent="0.3">
      <c r="A100" s="50">
        <v>100</v>
      </c>
      <c r="B100" s="60"/>
      <c r="C100" s="14" t="s">
        <v>154</v>
      </c>
      <c r="D100" s="30">
        <v>0</v>
      </c>
      <c r="E100" s="30">
        <v>0</v>
      </c>
    </row>
    <row r="101" spans="1:5" x14ac:dyDescent="0.3">
      <c r="A101" s="16">
        <v>101</v>
      </c>
      <c r="B101" s="60"/>
      <c r="C101" s="14" t="s">
        <v>218</v>
      </c>
      <c r="D101" s="30">
        <v>0</v>
      </c>
      <c r="E101" s="30">
        <v>0</v>
      </c>
    </row>
    <row r="102" spans="1:5" x14ac:dyDescent="0.3">
      <c r="A102" s="50">
        <v>102</v>
      </c>
      <c r="B102" s="60"/>
      <c r="C102" s="14" t="s">
        <v>219</v>
      </c>
      <c r="D102" s="30">
        <v>0</v>
      </c>
      <c r="E102" s="30">
        <v>0</v>
      </c>
    </row>
    <row r="103" spans="1:5" x14ac:dyDescent="0.3">
      <c r="A103" s="16">
        <v>103</v>
      </c>
      <c r="B103" s="60"/>
      <c r="C103" s="14" t="s">
        <v>160</v>
      </c>
      <c r="D103" s="30">
        <v>0</v>
      </c>
      <c r="E103" s="30">
        <v>0</v>
      </c>
    </row>
    <row r="104" spans="1:5" x14ac:dyDescent="0.3">
      <c r="A104" s="50">
        <v>104</v>
      </c>
      <c r="B104" s="60"/>
      <c r="C104" s="14" t="s">
        <v>161</v>
      </c>
      <c r="D104" s="30">
        <v>0</v>
      </c>
      <c r="E104" s="30">
        <v>0</v>
      </c>
    </row>
    <row r="105" spans="1:5" x14ac:dyDescent="0.3">
      <c r="A105" s="16">
        <v>105</v>
      </c>
      <c r="B105" s="60"/>
      <c r="C105" s="14" t="s">
        <v>220</v>
      </c>
      <c r="D105" s="30">
        <v>0</v>
      </c>
      <c r="E105" s="30">
        <v>0</v>
      </c>
    </row>
    <row r="106" spans="1:5" x14ac:dyDescent="0.3">
      <c r="A106" s="50">
        <v>106</v>
      </c>
      <c r="B106" s="60"/>
      <c r="C106" s="17" t="s">
        <v>221</v>
      </c>
      <c r="D106" s="30">
        <v>0</v>
      </c>
      <c r="E106" s="30">
        <v>0</v>
      </c>
    </row>
    <row r="107" spans="1:5" x14ac:dyDescent="0.3">
      <c r="A107" s="16">
        <v>107</v>
      </c>
      <c r="B107" s="60"/>
      <c r="C107" s="17" t="s">
        <v>222</v>
      </c>
      <c r="D107" s="30">
        <v>0</v>
      </c>
      <c r="E107" s="30">
        <v>0</v>
      </c>
    </row>
    <row r="108" spans="1:5" x14ac:dyDescent="0.3">
      <c r="A108" s="50">
        <v>108</v>
      </c>
      <c r="B108" s="61"/>
      <c r="C108" s="15" t="s">
        <v>134</v>
      </c>
      <c r="D108" s="30">
        <v>0</v>
      </c>
      <c r="E108" s="30">
        <v>0</v>
      </c>
    </row>
    <row r="109" spans="1:5" ht="15.75" customHeight="1" x14ac:dyDescent="0.3">
      <c r="A109" s="16"/>
      <c r="B109" s="16"/>
      <c r="C109" s="18" t="s">
        <v>107</v>
      </c>
      <c r="D109" s="19">
        <v>0</v>
      </c>
      <c r="E109" s="19">
        <v>0</v>
      </c>
    </row>
    <row r="110" spans="1:5" ht="15.75" customHeight="1" x14ac:dyDescent="0.3">
      <c r="A110" s="16"/>
      <c r="B110" s="16"/>
      <c r="C110" s="20"/>
      <c r="D110" s="21"/>
      <c r="E110" s="21"/>
    </row>
    <row r="111" spans="1:5" x14ac:dyDescent="0.3">
      <c r="B111" s="16"/>
    </row>
    <row r="112" spans="1:5" x14ac:dyDescent="0.3">
      <c r="A112" s="59" t="s">
        <v>1</v>
      </c>
      <c r="B112" s="59" t="s">
        <v>108</v>
      </c>
      <c r="C112" s="68" t="s">
        <v>109</v>
      </c>
      <c r="D112" s="69" t="s">
        <v>127</v>
      </c>
      <c r="E112" s="69" t="s">
        <v>4</v>
      </c>
    </row>
    <row r="113" spans="1:5" x14ac:dyDescent="0.3">
      <c r="A113" s="60"/>
      <c r="B113" s="60"/>
      <c r="C113" s="60"/>
      <c r="D113" s="60"/>
      <c r="E113" s="60"/>
    </row>
    <row r="114" spans="1:5" x14ac:dyDescent="0.3">
      <c r="A114" s="61"/>
      <c r="B114" s="61"/>
      <c r="C114" s="61"/>
      <c r="D114" s="61"/>
      <c r="E114" s="61"/>
    </row>
    <row r="115" spans="1:5" x14ac:dyDescent="0.3">
      <c r="A115" s="50">
        <v>1</v>
      </c>
      <c r="B115" s="50"/>
      <c r="C115" s="47" t="s">
        <v>223</v>
      </c>
      <c r="D115" s="13">
        <v>0</v>
      </c>
      <c r="E115" s="13">
        <v>0</v>
      </c>
    </row>
    <row r="116" spans="1:5" x14ac:dyDescent="0.3">
      <c r="B116" s="16"/>
    </row>
    <row r="118" spans="1:5" x14ac:dyDescent="0.3">
      <c r="A118" s="59" t="s">
        <v>1</v>
      </c>
      <c r="B118" s="59" t="s">
        <v>108</v>
      </c>
      <c r="C118" s="68" t="s">
        <v>109</v>
      </c>
      <c r="D118" s="69" t="s">
        <v>224</v>
      </c>
      <c r="E118" s="69" t="s">
        <v>4</v>
      </c>
    </row>
    <row r="119" spans="1:5" ht="15.75" customHeight="1" x14ac:dyDescent="0.3">
      <c r="A119" s="60"/>
      <c r="B119" s="60"/>
      <c r="C119" s="60"/>
      <c r="D119" s="60"/>
      <c r="E119" s="60"/>
    </row>
    <row r="120" spans="1:5" ht="15.75" customHeight="1" x14ac:dyDescent="0.3">
      <c r="A120" s="61"/>
      <c r="B120" s="61"/>
      <c r="C120" s="61"/>
      <c r="D120" s="61"/>
      <c r="E120" s="61"/>
    </row>
    <row r="121" spans="1:5" x14ac:dyDescent="0.3">
      <c r="A121" s="50">
        <v>1</v>
      </c>
      <c r="B121" s="70" t="s">
        <v>225</v>
      </c>
      <c r="C121" s="22" t="s">
        <v>226</v>
      </c>
      <c r="D121" s="30">
        <v>0</v>
      </c>
      <c r="E121" s="30">
        <v>0</v>
      </c>
    </row>
    <row r="122" spans="1:5" x14ac:dyDescent="0.3">
      <c r="A122" s="50">
        <v>2</v>
      </c>
      <c r="B122" s="60"/>
      <c r="C122" s="22" t="s">
        <v>227</v>
      </c>
      <c r="D122" s="30">
        <v>0</v>
      </c>
      <c r="E122" s="30">
        <v>0</v>
      </c>
    </row>
    <row r="123" spans="1:5" x14ac:dyDescent="0.3">
      <c r="A123" s="50">
        <v>3</v>
      </c>
      <c r="B123" s="60"/>
      <c r="C123" s="22" t="s">
        <v>228</v>
      </c>
      <c r="D123" s="30">
        <v>0</v>
      </c>
      <c r="E123" s="30">
        <v>0</v>
      </c>
    </row>
    <row r="124" spans="1:5" x14ac:dyDescent="0.3">
      <c r="A124" s="50">
        <v>4</v>
      </c>
      <c r="B124" s="60"/>
      <c r="C124" s="22" t="s">
        <v>229</v>
      </c>
      <c r="D124" s="30">
        <v>0</v>
      </c>
      <c r="E124" s="30">
        <v>0</v>
      </c>
    </row>
    <row r="125" spans="1:5" x14ac:dyDescent="0.3">
      <c r="A125" s="50">
        <v>5</v>
      </c>
      <c r="B125" s="60"/>
      <c r="C125" s="22" t="s">
        <v>230</v>
      </c>
      <c r="D125" s="30">
        <v>0</v>
      </c>
      <c r="E125" s="30">
        <v>0</v>
      </c>
    </row>
    <row r="126" spans="1:5" x14ac:dyDescent="0.3">
      <c r="A126" s="50">
        <v>6</v>
      </c>
      <c r="B126" s="60"/>
      <c r="C126" s="22" t="s">
        <v>231</v>
      </c>
      <c r="D126" s="30">
        <v>0</v>
      </c>
      <c r="E126" s="30">
        <v>0</v>
      </c>
    </row>
    <row r="127" spans="1:5" x14ac:dyDescent="0.3">
      <c r="A127" s="50">
        <v>7</v>
      </c>
      <c r="B127" s="60"/>
      <c r="C127" s="22" t="s">
        <v>232</v>
      </c>
      <c r="D127" s="30">
        <v>0</v>
      </c>
      <c r="E127" s="30">
        <v>0</v>
      </c>
    </row>
    <row r="128" spans="1:5" x14ac:dyDescent="0.3">
      <c r="A128" s="50">
        <v>8</v>
      </c>
      <c r="B128" s="60"/>
      <c r="C128" s="22" t="s">
        <v>233</v>
      </c>
      <c r="D128" s="30">
        <v>0</v>
      </c>
      <c r="E128" s="30">
        <v>0</v>
      </c>
    </row>
    <row r="129" spans="1:5" x14ac:dyDescent="0.3">
      <c r="A129" s="50">
        <v>9</v>
      </c>
      <c r="B129" s="60"/>
      <c r="C129" s="22" t="s">
        <v>234</v>
      </c>
      <c r="D129" s="30">
        <v>0</v>
      </c>
      <c r="E129" s="30">
        <v>0</v>
      </c>
    </row>
    <row r="130" spans="1:5" x14ac:dyDescent="0.3">
      <c r="A130" s="50">
        <v>10</v>
      </c>
      <c r="B130" s="60"/>
      <c r="C130" s="22" t="s">
        <v>235</v>
      </c>
      <c r="D130" s="30">
        <v>0</v>
      </c>
      <c r="E130" s="30">
        <v>0</v>
      </c>
    </row>
    <row r="131" spans="1:5" x14ac:dyDescent="0.3">
      <c r="A131" s="50">
        <v>11</v>
      </c>
      <c r="B131" s="60"/>
      <c r="C131" s="22" t="s">
        <v>236</v>
      </c>
      <c r="D131" s="30">
        <v>0</v>
      </c>
      <c r="E131" s="30">
        <v>0</v>
      </c>
    </row>
    <row r="132" spans="1:5" x14ac:dyDescent="0.3">
      <c r="A132" s="50">
        <v>12</v>
      </c>
      <c r="B132" s="60"/>
      <c r="C132" s="22" t="s">
        <v>237</v>
      </c>
      <c r="D132" s="30">
        <v>0</v>
      </c>
      <c r="E132" s="30">
        <v>0</v>
      </c>
    </row>
    <row r="133" spans="1:5" x14ac:dyDescent="0.3">
      <c r="A133" s="50">
        <v>13</v>
      </c>
      <c r="B133" s="60"/>
      <c r="C133" s="22" t="s">
        <v>238</v>
      </c>
      <c r="D133" s="30">
        <v>0</v>
      </c>
      <c r="E133" s="30">
        <v>0</v>
      </c>
    </row>
    <row r="134" spans="1:5" x14ac:dyDescent="0.3">
      <c r="A134" s="50">
        <v>14</v>
      </c>
      <c r="B134" s="60"/>
      <c r="C134" s="22" t="s">
        <v>239</v>
      </c>
      <c r="D134" s="30">
        <v>0</v>
      </c>
      <c r="E134" s="30">
        <v>0</v>
      </c>
    </row>
    <row r="135" spans="1:5" x14ac:dyDescent="0.3">
      <c r="A135" s="50">
        <v>15</v>
      </c>
      <c r="B135" s="60"/>
      <c r="C135" s="22" t="s">
        <v>240</v>
      </c>
      <c r="D135" s="30">
        <v>0</v>
      </c>
      <c r="E135" s="30">
        <v>0</v>
      </c>
    </row>
    <row r="136" spans="1:5" x14ac:dyDescent="0.3">
      <c r="A136" s="50">
        <v>16</v>
      </c>
      <c r="B136" s="60"/>
      <c r="C136" s="22" t="s">
        <v>241</v>
      </c>
      <c r="D136" s="30">
        <v>0</v>
      </c>
      <c r="E136" s="30">
        <v>0</v>
      </c>
    </row>
    <row r="137" spans="1:5" x14ac:dyDescent="0.3">
      <c r="A137" s="50">
        <v>17</v>
      </c>
      <c r="B137" s="60"/>
      <c r="C137" s="22" t="s">
        <v>242</v>
      </c>
      <c r="D137" s="30">
        <v>0</v>
      </c>
      <c r="E137" s="30">
        <v>0</v>
      </c>
    </row>
    <row r="138" spans="1:5" x14ac:dyDescent="0.3">
      <c r="A138" s="50">
        <v>18</v>
      </c>
      <c r="B138" s="60"/>
      <c r="C138" s="22" t="s">
        <v>243</v>
      </c>
      <c r="D138" s="30">
        <v>0</v>
      </c>
      <c r="E138" s="30">
        <v>0</v>
      </c>
    </row>
    <row r="139" spans="1:5" x14ac:dyDescent="0.3">
      <c r="A139" s="50">
        <v>19</v>
      </c>
      <c r="B139" s="60"/>
      <c r="C139" s="22" t="s">
        <v>244</v>
      </c>
      <c r="D139" s="30">
        <v>0</v>
      </c>
      <c r="E139" s="30">
        <v>0</v>
      </c>
    </row>
    <row r="140" spans="1:5" x14ac:dyDescent="0.3">
      <c r="A140" s="50">
        <v>20</v>
      </c>
      <c r="B140" s="60"/>
      <c r="C140" s="22" t="s">
        <v>245</v>
      </c>
      <c r="D140" s="30">
        <v>0</v>
      </c>
      <c r="E140" s="30">
        <v>0</v>
      </c>
    </row>
    <row r="141" spans="1:5" x14ac:dyDescent="0.3">
      <c r="A141" s="50">
        <v>21</v>
      </c>
      <c r="B141" s="60"/>
      <c r="C141" s="22" t="s">
        <v>246</v>
      </c>
      <c r="D141" s="30">
        <v>0</v>
      </c>
      <c r="E141" s="30">
        <v>0</v>
      </c>
    </row>
    <row r="142" spans="1:5" x14ac:dyDescent="0.3">
      <c r="A142" s="50">
        <v>22</v>
      </c>
      <c r="B142" s="60"/>
      <c r="C142" s="22" t="s">
        <v>247</v>
      </c>
      <c r="D142" s="30">
        <v>0</v>
      </c>
      <c r="E142" s="30">
        <v>0</v>
      </c>
    </row>
    <row r="143" spans="1:5" x14ac:dyDescent="0.3">
      <c r="A143" s="50">
        <v>23</v>
      </c>
      <c r="B143" s="60"/>
      <c r="C143" s="22" t="s">
        <v>248</v>
      </c>
      <c r="D143" s="30">
        <v>0</v>
      </c>
      <c r="E143" s="30">
        <v>0</v>
      </c>
    </row>
    <row r="144" spans="1:5" x14ac:dyDescent="0.3">
      <c r="A144" s="50">
        <v>24</v>
      </c>
      <c r="B144" s="60"/>
      <c r="C144" s="22" t="s">
        <v>249</v>
      </c>
      <c r="D144" s="30">
        <v>0</v>
      </c>
      <c r="E144" s="30">
        <v>0</v>
      </c>
    </row>
    <row r="145" spans="1:5" x14ac:dyDescent="0.3">
      <c r="A145" s="50">
        <v>25</v>
      </c>
      <c r="B145" s="60"/>
      <c r="C145" s="22" t="s">
        <v>250</v>
      </c>
      <c r="D145" s="30">
        <v>0</v>
      </c>
      <c r="E145" s="30">
        <v>0</v>
      </c>
    </row>
    <row r="146" spans="1:5" x14ac:dyDescent="0.3">
      <c r="A146" s="50">
        <v>26</v>
      </c>
      <c r="B146" s="60"/>
      <c r="C146" s="22" t="s">
        <v>251</v>
      </c>
      <c r="D146" s="30">
        <v>0</v>
      </c>
      <c r="E146" s="30">
        <v>0</v>
      </c>
    </row>
    <row r="147" spans="1:5" x14ac:dyDescent="0.3">
      <c r="A147" s="50">
        <v>27</v>
      </c>
      <c r="B147" s="60"/>
      <c r="C147" s="22" t="s">
        <v>252</v>
      </c>
      <c r="D147" s="30">
        <v>0</v>
      </c>
      <c r="E147" s="30">
        <v>0</v>
      </c>
    </row>
    <row r="148" spans="1:5" x14ac:dyDescent="0.3">
      <c r="A148" s="50">
        <v>28</v>
      </c>
      <c r="B148" s="60"/>
      <c r="C148" s="22" t="s">
        <v>253</v>
      </c>
      <c r="D148" s="30">
        <v>0</v>
      </c>
      <c r="E148" s="30">
        <v>0</v>
      </c>
    </row>
    <row r="149" spans="1:5" x14ac:dyDescent="0.3">
      <c r="A149" s="50">
        <v>29</v>
      </c>
      <c r="B149" s="60"/>
      <c r="C149" s="22" t="s">
        <v>254</v>
      </c>
      <c r="D149" s="30">
        <v>0</v>
      </c>
      <c r="E149" s="30">
        <v>0</v>
      </c>
    </row>
    <row r="150" spans="1:5" x14ac:dyDescent="0.3">
      <c r="A150" s="50">
        <v>30</v>
      </c>
      <c r="B150" s="60"/>
      <c r="C150" s="22" t="s">
        <v>255</v>
      </c>
      <c r="D150" s="30">
        <v>0</v>
      </c>
      <c r="E150" s="30">
        <v>0</v>
      </c>
    </row>
    <row r="151" spans="1:5" x14ac:dyDescent="0.3">
      <c r="A151" s="50">
        <v>31</v>
      </c>
      <c r="B151" s="60"/>
      <c r="C151" s="22" t="s">
        <v>256</v>
      </c>
      <c r="D151" s="30">
        <v>0</v>
      </c>
      <c r="E151" s="30">
        <v>0</v>
      </c>
    </row>
    <row r="152" spans="1:5" x14ac:dyDescent="0.3">
      <c r="A152" s="50">
        <v>32</v>
      </c>
      <c r="B152" s="60"/>
      <c r="C152" s="22" t="s">
        <v>257</v>
      </c>
      <c r="D152" s="30">
        <v>0</v>
      </c>
      <c r="E152" s="30">
        <v>0</v>
      </c>
    </row>
    <row r="153" spans="1:5" x14ac:dyDescent="0.3">
      <c r="A153" s="50">
        <v>33</v>
      </c>
      <c r="B153" s="60"/>
      <c r="C153" s="22" t="s">
        <v>258</v>
      </c>
      <c r="D153" s="30">
        <v>0</v>
      </c>
      <c r="E153" s="30">
        <v>0</v>
      </c>
    </row>
    <row r="154" spans="1:5" x14ac:dyDescent="0.3">
      <c r="A154" s="50">
        <v>34</v>
      </c>
      <c r="B154" s="60"/>
      <c r="C154" s="22" t="s">
        <v>259</v>
      </c>
      <c r="D154" s="30">
        <v>0</v>
      </c>
      <c r="E154" s="30">
        <v>0</v>
      </c>
    </row>
    <row r="155" spans="1:5" x14ac:dyDescent="0.3">
      <c r="A155" s="50">
        <v>35</v>
      </c>
      <c r="B155" s="60"/>
      <c r="C155" s="22" t="s">
        <v>260</v>
      </c>
      <c r="D155" s="30">
        <v>0</v>
      </c>
      <c r="E155" s="30">
        <v>0</v>
      </c>
    </row>
    <row r="156" spans="1:5" x14ac:dyDescent="0.3">
      <c r="A156" s="50">
        <v>36</v>
      </c>
      <c r="B156" s="61"/>
      <c r="C156" s="22" t="s">
        <v>261</v>
      </c>
      <c r="D156" s="30">
        <v>0</v>
      </c>
      <c r="E156" s="30">
        <v>0</v>
      </c>
    </row>
    <row r="157" spans="1:5" x14ac:dyDescent="0.3">
      <c r="A157" s="64" t="s">
        <v>107</v>
      </c>
      <c r="B157" s="65"/>
      <c r="C157" s="66"/>
      <c r="D157" s="19">
        <v>0</v>
      </c>
      <c r="E157" s="19">
        <v>0</v>
      </c>
    </row>
    <row r="158" spans="1:5" ht="15" customHeight="1" x14ac:dyDescent="0.3">
      <c r="D158" s="21"/>
      <c r="E158" s="21"/>
    </row>
    <row r="159" spans="1:5" x14ac:dyDescent="0.3">
      <c r="A159" s="59" t="s">
        <v>1</v>
      </c>
      <c r="B159" s="59" t="s">
        <v>108</v>
      </c>
      <c r="C159" s="68" t="s">
        <v>109</v>
      </c>
      <c r="D159" s="69" t="s">
        <v>127</v>
      </c>
      <c r="E159" s="69" t="s">
        <v>4</v>
      </c>
    </row>
    <row r="160" spans="1:5" ht="15" customHeight="1" x14ac:dyDescent="0.3">
      <c r="A160" s="60"/>
      <c r="B160" s="60"/>
      <c r="C160" s="60"/>
      <c r="D160" s="60"/>
      <c r="E160" s="60"/>
    </row>
    <row r="161" spans="1:5" ht="15" customHeight="1" x14ac:dyDescent="0.3">
      <c r="A161" s="61"/>
      <c r="B161" s="61"/>
      <c r="C161" s="61"/>
      <c r="D161" s="61"/>
      <c r="E161" s="61"/>
    </row>
    <row r="162" spans="1:5" x14ac:dyDescent="0.3">
      <c r="A162" s="50">
        <v>1</v>
      </c>
      <c r="B162" s="50" t="s">
        <v>262</v>
      </c>
      <c r="C162" s="47" t="s">
        <v>263</v>
      </c>
      <c r="D162" s="13">
        <v>0</v>
      </c>
      <c r="E162" s="13">
        <v>0</v>
      </c>
    </row>
    <row r="163" spans="1:5" x14ac:dyDescent="0.3">
      <c r="A163" s="50">
        <v>2</v>
      </c>
      <c r="B163" s="50" t="s">
        <v>262</v>
      </c>
      <c r="C163" s="47" t="s">
        <v>305</v>
      </c>
      <c r="D163" s="13">
        <v>0</v>
      </c>
      <c r="E163" s="13">
        <v>0</v>
      </c>
    </row>
    <row r="164" spans="1:5" x14ac:dyDescent="0.3">
      <c r="A164" s="50">
        <v>3</v>
      </c>
      <c r="B164" s="50" t="s">
        <v>264</v>
      </c>
      <c r="C164" s="47" t="s">
        <v>265</v>
      </c>
      <c r="D164" s="13">
        <v>0</v>
      </c>
      <c r="E164" s="13">
        <v>0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1" t="s">
        <v>1</v>
      </c>
      <c r="B167" s="71" t="s">
        <v>108</v>
      </c>
      <c r="C167" s="73" t="s">
        <v>109</v>
      </c>
      <c r="D167" s="69" t="s">
        <v>127</v>
      </c>
      <c r="E167" s="69" t="s">
        <v>4</v>
      </c>
    </row>
    <row r="168" spans="1:5" ht="15" customHeight="1" x14ac:dyDescent="0.3">
      <c r="A168" s="58"/>
      <c r="B168" s="58"/>
      <c r="C168" s="74"/>
      <c r="D168" s="60"/>
      <c r="E168" s="60"/>
    </row>
    <row r="169" spans="1:5" ht="15" customHeight="1" x14ac:dyDescent="0.3">
      <c r="A169" s="72"/>
      <c r="B169" s="72"/>
      <c r="C169" s="75"/>
      <c r="D169" s="61"/>
      <c r="E169" s="61"/>
    </row>
    <row r="170" spans="1:5" x14ac:dyDescent="0.3">
      <c r="A170" s="50">
        <v>1</v>
      </c>
      <c r="B170" s="50" t="s">
        <v>266</v>
      </c>
      <c r="C170" s="14" t="s">
        <v>267</v>
      </c>
      <c r="D170" s="13">
        <v>0</v>
      </c>
      <c r="E170" s="13">
        <v>0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59" t="s">
        <v>1</v>
      </c>
      <c r="B173" s="59" t="s">
        <v>108</v>
      </c>
      <c r="C173" s="68" t="s">
        <v>109</v>
      </c>
      <c r="D173" s="69" t="s">
        <v>127</v>
      </c>
      <c r="E173" s="69" t="s">
        <v>4</v>
      </c>
    </row>
    <row r="174" spans="1:5" ht="15" customHeight="1" x14ac:dyDescent="0.3">
      <c r="A174" s="60"/>
      <c r="B174" s="60"/>
      <c r="C174" s="60"/>
      <c r="D174" s="60"/>
      <c r="E174" s="60"/>
    </row>
    <row r="175" spans="1:5" ht="15" customHeight="1" x14ac:dyDescent="0.3">
      <c r="A175" s="61"/>
      <c r="B175" s="61"/>
      <c r="C175" s="61"/>
      <c r="D175" s="61"/>
      <c r="E175" s="61"/>
    </row>
    <row r="176" spans="1:5" ht="15.75" customHeight="1" x14ac:dyDescent="0.3">
      <c r="A176" s="50">
        <v>1</v>
      </c>
      <c r="B176" s="78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50">
        <v>2</v>
      </c>
      <c r="B177" s="60"/>
      <c r="C177" s="14" t="s">
        <v>270</v>
      </c>
      <c r="D177" s="30">
        <v>0</v>
      </c>
      <c r="E177" s="30">
        <v>0</v>
      </c>
    </row>
    <row r="178" spans="1:5" ht="15.75" customHeight="1" x14ac:dyDescent="0.3">
      <c r="A178" s="50">
        <v>3</v>
      </c>
      <c r="B178" s="60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50">
        <v>4</v>
      </c>
      <c r="B179" s="60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50">
        <v>5</v>
      </c>
      <c r="B180" s="60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50">
        <v>6</v>
      </c>
      <c r="B181" s="60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50">
        <v>7</v>
      </c>
      <c r="B182" s="60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50">
        <v>8</v>
      </c>
      <c r="B183" s="60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50">
        <v>9</v>
      </c>
      <c r="B184" s="60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50">
        <v>10</v>
      </c>
      <c r="B185" s="60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50">
        <v>11</v>
      </c>
      <c r="B186" s="60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50">
        <v>12</v>
      </c>
      <c r="B187" s="61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64" t="s">
        <v>107</v>
      </c>
      <c r="B188" s="65"/>
      <c r="C188" s="66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59" t="s">
        <v>1</v>
      </c>
      <c r="B191" s="59" t="s">
        <v>108</v>
      </c>
      <c r="C191" s="68" t="s">
        <v>109</v>
      </c>
      <c r="D191" s="69" t="s">
        <v>224</v>
      </c>
      <c r="E191" s="69" t="s">
        <v>4</v>
      </c>
    </row>
    <row r="192" spans="1:5" ht="15.75" customHeight="1" x14ac:dyDescent="0.3">
      <c r="A192" s="60"/>
      <c r="B192" s="60"/>
      <c r="C192" s="60"/>
      <c r="D192" s="60"/>
      <c r="E192" s="60"/>
    </row>
    <row r="193" spans="1:6" ht="15.75" customHeight="1" x14ac:dyDescent="0.3">
      <c r="A193" s="61"/>
      <c r="B193" s="61"/>
      <c r="C193" s="61"/>
      <c r="D193" s="61"/>
      <c r="E193" s="61"/>
    </row>
    <row r="194" spans="1:6" x14ac:dyDescent="0.3">
      <c r="A194" s="50">
        <v>1</v>
      </c>
      <c r="B194" s="77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50">
        <v>2</v>
      </c>
      <c r="B195" s="61"/>
      <c r="C195" s="22" t="s">
        <v>260</v>
      </c>
      <c r="D195" s="30">
        <v>0</v>
      </c>
      <c r="E195" s="30">
        <v>0</v>
      </c>
    </row>
    <row r="196" spans="1:6" ht="15.75" customHeight="1" x14ac:dyDescent="0.3">
      <c r="A196" s="64" t="s">
        <v>107</v>
      </c>
      <c r="B196" s="65"/>
      <c r="C196" s="66"/>
      <c r="D196" s="19">
        <v>0</v>
      </c>
      <c r="E196" s="19">
        <v>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77" t="s">
        <v>1</v>
      </c>
      <c r="B199" s="77" t="s">
        <v>108</v>
      </c>
      <c r="C199" s="68" t="s">
        <v>109</v>
      </c>
      <c r="D199" s="69" t="s">
        <v>127</v>
      </c>
      <c r="E199" s="69" t="s">
        <v>281</v>
      </c>
      <c r="F199" s="69" t="s">
        <v>4</v>
      </c>
    </row>
    <row r="200" spans="1:6" x14ac:dyDescent="0.3">
      <c r="A200" s="60"/>
      <c r="B200" s="60"/>
      <c r="C200" s="60"/>
      <c r="D200" s="60"/>
      <c r="E200" s="60"/>
      <c r="F200" s="60"/>
    </row>
    <row r="201" spans="1:6" x14ac:dyDescent="0.3">
      <c r="A201" s="61"/>
      <c r="B201" s="61"/>
      <c r="C201" s="61"/>
      <c r="D201" s="61"/>
      <c r="E201" s="61"/>
      <c r="F201" s="61"/>
    </row>
    <row r="202" spans="1:6" x14ac:dyDescent="0.3">
      <c r="A202" s="50">
        <v>1</v>
      </c>
      <c r="B202" s="50" t="s">
        <v>282</v>
      </c>
      <c r="C202" s="14" t="s">
        <v>283</v>
      </c>
      <c r="D202" s="31">
        <v>0</v>
      </c>
      <c r="E202" s="31">
        <v>0</v>
      </c>
      <c r="F202" s="31">
        <v>0</v>
      </c>
    </row>
    <row r="203" spans="1:6" x14ac:dyDescent="0.3">
      <c r="A203" s="50">
        <v>2</v>
      </c>
      <c r="B203" s="50" t="s">
        <v>284</v>
      </c>
      <c r="C203" s="14" t="s">
        <v>285</v>
      </c>
      <c r="D203" s="31">
        <v>0</v>
      </c>
      <c r="E203" s="31">
        <v>0</v>
      </c>
      <c r="F203" s="31">
        <v>0</v>
      </c>
    </row>
    <row r="204" spans="1:6" x14ac:dyDescent="0.3">
      <c r="A204" s="50">
        <v>3</v>
      </c>
      <c r="B204" s="50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50"/>
      <c r="B205" s="50"/>
      <c r="C205" s="14" t="s">
        <v>107</v>
      </c>
      <c r="D205" s="26">
        <v>0</v>
      </c>
      <c r="E205" s="19">
        <v>0</v>
      </c>
      <c r="F205" s="19">
        <v>0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77" t="s">
        <v>1</v>
      </c>
      <c r="B208" s="77" t="s">
        <v>108</v>
      </c>
      <c r="C208" s="68" t="s">
        <v>109</v>
      </c>
      <c r="D208" s="69" t="s">
        <v>224</v>
      </c>
      <c r="E208" s="69" t="s">
        <v>281</v>
      </c>
      <c r="F208" s="69" t="s">
        <v>4</v>
      </c>
    </row>
    <row r="209" spans="1:6" x14ac:dyDescent="0.3">
      <c r="A209" s="60"/>
      <c r="B209" s="60"/>
      <c r="C209" s="60"/>
      <c r="D209" s="60"/>
      <c r="E209" s="60"/>
      <c r="F209" s="60"/>
    </row>
    <row r="210" spans="1:6" x14ac:dyDescent="0.3">
      <c r="A210" s="61"/>
      <c r="B210" s="61"/>
      <c r="C210" s="61"/>
      <c r="D210" s="61"/>
      <c r="E210" s="61"/>
      <c r="F210" s="61"/>
    </row>
    <row r="211" spans="1:6" x14ac:dyDescent="0.3">
      <c r="A211" s="50">
        <v>1</v>
      </c>
      <c r="B211" s="50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F199:F201"/>
    <mergeCell ref="C208:C210"/>
    <mergeCell ref="B176:B187"/>
    <mergeCell ref="B194:B195"/>
    <mergeCell ref="C199:C201"/>
    <mergeCell ref="F208:F210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A208:A210"/>
    <mergeCell ref="B208:B210"/>
    <mergeCell ref="A159:A161"/>
    <mergeCell ref="A199:A201"/>
    <mergeCell ref="B199:B201"/>
    <mergeCell ref="E118:E120"/>
    <mergeCell ref="D208:D210"/>
    <mergeCell ref="E208:E210"/>
    <mergeCell ref="E167:E169"/>
    <mergeCell ref="D199:D201"/>
    <mergeCell ref="E199:E201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zoomScale="85" zoomScaleNormal="85" workbookViewId="0">
      <selection activeCell="E23" sqref="E23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6" t="s">
        <v>0</v>
      </c>
      <c r="B1" s="58"/>
      <c r="C1" s="58"/>
      <c r="D1" s="58"/>
      <c r="E1" s="58"/>
    </row>
    <row r="4" spans="1:5" ht="15" customHeight="1" x14ac:dyDescent="0.3"/>
    <row r="5" spans="1:5" x14ac:dyDescent="0.3">
      <c r="A5" s="59" t="s">
        <v>1</v>
      </c>
      <c r="B5" s="59" t="s">
        <v>108</v>
      </c>
      <c r="C5" s="80" t="s">
        <v>109</v>
      </c>
      <c r="D5" s="69" t="s">
        <v>110</v>
      </c>
      <c r="E5" s="69" t="s">
        <v>4</v>
      </c>
    </row>
    <row r="6" spans="1:5" x14ac:dyDescent="0.3">
      <c r="A6" s="60"/>
      <c r="B6" s="60"/>
      <c r="C6" s="60"/>
      <c r="D6" s="60"/>
      <c r="E6" s="60"/>
    </row>
    <row r="7" spans="1:5" x14ac:dyDescent="0.3">
      <c r="A7" s="61"/>
      <c r="B7" s="61"/>
      <c r="C7" s="61"/>
      <c r="D7" s="61"/>
      <c r="E7" s="61"/>
    </row>
    <row r="8" spans="1:5" x14ac:dyDescent="0.3">
      <c r="A8" s="50">
        <v>4</v>
      </c>
      <c r="B8" s="50" t="s">
        <v>290</v>
      </c>
      <c r="C8" s="5" t="s">
        <v>291</v>
      </c>
      <c r="D8" s="13">
        <v>0</v>
      </c>
      <c r="E8" s="13">
        <v>0</v>
      </c>
    </row>
    <row r="9" spans="1:5" x14ac:dyDescent="0.3">
      <c r="A9" s="50">
        <v>5</v>
      </c>
      <c r="B9" s="50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50">
        <v>6</v>
      </c>
      <c r="B10" s="50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50">
        <v>7</v>
      </c>
      <c r="B11" s="50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50">
        <v>8</v>
      </c>
      <c r="B12" s="50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50">
        <v>9</v>
      </c>
      <c r="B13" s="50" t="s">
        <v>290</v>
      </c>
      <c r="C13" s="8" t="s">
        <v>296</v>
      </c>
      <c r="D13" s="13">
        <v>0</v>
      </c>
      <c r="E13" s="13">
        <v>0</v>
      </c>
    </row>
    <row r="14" spans="1:5" x14ac:dyDescent="0.3">
      <c r="A14" s="50">
        <v>10</v>
      </c>
      <c r="B14" s="50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50">
        <v>11</v>
      </c>
      <c r="B15" s="50" t="s">
        <v>290</v>
      </c>
      <c r="C15" s="8" t="s">
        <v>298</v>
      </c>
      <c r="D15" s="13">
        <v>0</v>
      </c>
      <c r="E15" s="13">
        <v>0</v>
      </c>
    </row>
    <row r="16" spans="1:5" ht="36" customHeight="1" x14ac:dyDescent="0.3">
      <c r="A16" s="50">
        <v>12</v>
      </c>
      <c r="B16" s="50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50">
        <v>13</v>
      </c>
      <c r="B17" s="50" t="s">
        <v>290</v>
      </c>
      <c r="C17" s="10" t="s">
        <v>300</v>
      </c>
      <c r="D17" s="13">
        <v>26287</v>
      </c>
      <c r="E17" s="13">
        <v>3704754</v>
      </c>
    </row>
    <row r="18" spans="1:5" x14ac:dyDescent="0.3">
      <c r="A18" s="50">
        <v>14</v>
      </c>
      <c r="B18" s="50" t="s">
        <v>290</v>
      </c>
      <c r="C18" s="10" t="s">
        <v>301</v>
      </c>
      <c r="D18" s="13">
        <v>0</v>
      </c>
      <c r="E18" s="13">
        <v>0</v>
      </c>
    </row>
    <row r="19" spans="1:5" ht="36" customHeight="1" x14ac:dyDescent="0.3">
      <c r="A19" s="50">
        <v>15</v>
      </c>
      <c r="B19" s="50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50">
        <v>16</v>
      </c>
      <c r="B20" s="50" t="s">
        <v>290</v>
      </c>
      <c r="C20" s="10" t="s">
        <v>303</v>
      </c>
      <c r="D20" s="13">
        <v>203</v>
      </c>
      <c r="E20" s="13">
        <v>101837</v>
      </c>
    </row>
    <row r="21" spans="1:5" s="53" customFormat="1" x14ac:dyDescent="0.3">
      <c r="A21" s="54">
        <v>17</v>
      </c>
      <c r="B21" s="55" t="s">
        <v>290</v>
      </c>
      <c r="C21" s="10" t="s">
        <v>312</v>
      </c>
      <c r="D21" s="13">
        <v>0</v>
      </c>
      <c r="E21" s="13">
        <v>0</v>
      </c>
    </row>
    <row r="22" spans="1:5" s="53" customFormat="1" x14ac:dyDescent="0.3">
      <c r="A22" s="54">
        <v>18</v>
      </c>
      <c r="B22" s="55" t="s">
        <v>290</v>
      </c>
      <c r="C22" s="10" t="s">
        <v>313</v>
      </c>
      <c r="D22" s="13">
        <v>0</v>
      </c>
      <c r="E22" s="13">
        <v>0</v>
      </c>
    </row>
    <row r="23" spans="1:5" x14ac:dyDescent="0.3">
      <c r="A23" s="79" t="s">
        <v>107</v>
      </c>
      <c r="B23" s="65"/>
      <c r="C23" s="66"/>
      <c r="D23" s="12">
        <v>26490</v>
      </c>
      <c r="E23" s="12">
        <v>3806591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3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zoomScale="85" zoomScaleNormal="85" workbookViewId="0">
      <selection activeCell="B7" sqref="B7:C10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1" t="s">
        <v>0</v>
      </c>
      <c r="B1" s="82"/>
      <c r="C1" s="82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3" t="s">
        <v>304</v>
      </c>
      <c r="C3" s="86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4"/>
      <c r="C4" s="60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5"/>
      <c r="C5" s="61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">
        <v>0</v>
      </c>
      <c r="C6" s="4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3" t="s">
        <v>311</v>
      </c>
      <c r="C7" s="86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  <c r="CO7" s="48"/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  <c r="DA7" s="48"/>
      <c r="DB7" s="48"/>
      <c r="DC7" s="48"/>
      <c r="DD7" s="48"/>
      <c r="DE7" s="48"/>
      <c r="DF7" s="48"/>
      <c r="DG7" s="48"/>
      <c r="DH7" s="48"/>
      <c r="DI7" s="48"/>
      <c r="DJ7" s="48"/>
      <c r="DK7" s="48"/>
      <c r="DL7" s="48"/>
      <c r="DM7" s="48"/>
      <c r="DN7" s="48"/>
      <c r="DO7" s="48"/>
      <c r="DP7" s="48"/>
      <c r="DQ7" s="48"/>
      <c r="DR7" s="48"/>
      <c r="DS7" s="48"/>
      <c r="DT7" s="48"/>
      <c r="DU7" s="48"/>
      <c r="DV7" s="48"/>
      <c r="DW7" s="48"/>
      <c r="DX7" s="48"/>
      <c r="DY7" s="48"/>
      <c r="DZ7" s="48"/>
      <c r="EA7" s="48"/>
      <c r="EB7" s="48"/>
      <c r="EC7" s="48"/>
      <c r="ED7" s="48"/>
      <c r="EE7" s="48"/>
      <c r="EF7" s="48"/>
      <c r="EG7" s="48"/>
      <c r="EH7" s="48"/>
      <c r="EI7" s="48"/>
      <c r="EJ7" s="48"/>
      <c r="EK7" s="48"/>
      <c r="EL7" s="48"/>
      <c r="EM7" s="48"/>
      <c r="EN7" s="48"/>
      <c r="EO7" s="48"/>
      <c r="EP7" s="48"/>
      <c r="EQ7" s="48"/>
      <c r="ER7" s="48"/>
      <c r="ES7" s="48"/>
      <c r="ET7" s="48"/>
      <c r="EU7" s="48"/>
      <c r="EV7" s="48"/>
      <c r="EW7" s="48"/>
      <c r="EX7" s="48"/>
      <c r="EY7" s="48"/>
      <c r="EZ7" s="48"/>
      <c r="FA7" s="48"/>
      <c r="FB7" s="48"/>
      <c r="FC7" s="48"/>
      <c r="FD7" s="48"/>
      <c r="FE7" s="48"/>
      <c r="FF7" s="48"/>
      <c r="FG7" s="48"/>
      <c r="FH7" s="48"/>
      <c r="FI7" s="48"/>
      <c r="FJ7" s="48"/>
      <c r="FK7" s="48"/>
      <c r="FL7" s="48"/>
      <c r="FM7" s="48"/>
      <c r="FN7" s="48"/>
      <c r="FO7" s="48"/>
    </row>
    <row r="8" spans="1:171" x14ac:dyDescent="0.3">
      <c r="A8" s="48"/>
      <c r="B8" s="84"/>
      <c r="C8" s="60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  <c r="CO8" s="48"/>
      <c r="CP8" s="48"/>
      <c r="CQ8" s="48"/>
      <c r="CR8" s="48"/>
      <c r="CS8" s="48"/>
      <c r="CT8" s="48"/>
      <c r="CU8" s="48"/>
      <c r="CV8" s="48"/>
      <c r="CW8" s="48"/>
      <c r="CX8" s="48"/>
      <c r="CY8" s="48"/>
      <c r="CZ8" s="48"/>
      <c r="DA8" s="48"/>
      <c r="DB8" s="48"/>
      <c r="DC8" s="48"/>
      <c r="DD8" s="48"/>
      <c r="DE8" s="48"/>
      <c r="DF8" s="48"/>
      <c r="DG8" s="48"/>
      <c r="DH8" s="48"/>
      <c r="DI8" s="48"/>
      <c r="DJ8" s="48"/>
      <c r="DK8" s="48"/>
      <c r="DL8" s="48"/>
      <c r="DM8" s="48"/>
      <c r="DN8" s="48"/>
      <c r="DO8" s="48"/>
      <c r="DP8" s="48"/>
      <c r="DQ8" s="48"/>
      <c r="DR8" s="48"/>
      <c r="DS8" s="48"/>
      <c r="DT8" s="48"/>
      <c r="DU8" s="48"/>
      <c r="DV8" s="48"/>
      <c r="DW8" s="48"/>
      <c r="DX8" s="48"/>
      <c r="DY8" s="48"/>
      <c r="DZ8" s="48"/>
      <c r="EA8" s="48"/>
      <c r="EB8" s="48"/>
      <c r="EC8" s="48"/>
      <c r="ED8" s="48"/>
      <c r="EE8" s="48"/>
      <c r="EF8" s="48"/>
      <c r="EG8" s="48"/>
      <c r="EH8" s="48"/>
      <c r="EI8" s="48"/>
      <c r="EJ8" s="48"/>
      <c r="EK8" s="48"/>
      <c r="EL8" s="48"/>
      <c r="EM8" s="48"/>
      <c r="EN8" s="48"/>
      <c r="EO8" s="48"/>
      <c r="EP8" s="48"/>
      <c r="EQ8" s="48"/>
      <c r="ER8" s="48"/>
      <c r="ES8" s="48"/>
      <c r="ET8" s="48"/>
      <c r="EU8" s="48"/>
      <c r="EV8" s="48"/>
      <c r="EW8" s="48"/>
      <c r="EX8" s="48"/>
      <c r="EY8" s="48"/>
      <c r="EZ8" s="48"/>
      <c r="FA8" s="48"/>
      <c r="FB8" s="48"/>
      <c r="FC8" s="48"/>
      <c r="FD8" s="48"/>
      <c r="FE8" s="48"/>
      <c r="FF8" s="48"/>
      <c r="FG8" s="48"/>
      <c r="FH8" s="48"/>
      <c r="FI8" s="48"/>
      <c r="FJ8" s="48"/>
      <c r="FK8" s="48"/>
      <c r="FL8" s="48"/>
      <c r="FM8" s="48"/>
      <c r="FN8" s="48"/>
      <c r="FO8" s="48"/>
    </row>
    <row r="9" spans="1:171" x14ac:dyDescent="0.3">
      <c r="A9" s="48"/>
      <c r="B9" s="85"/>
      <c r="C9" s="61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  <c r="CO9" s="48"/>
      <c r="CP9" s="48"/>
      <c r="CQ9" s="48"/>
      <c r="CR9" s="48"/>
      <c r="CS9" s="48"/>
      <c r="CT9" s="48"/>
      <c r="CU9" s="48"/>
      <c r="CV9" s="48"/>
      <c r="CW9" s="48"/>
      <c r="CX9" s="48"/>
      <c r="CY9" s="48"/>
      <c r="CZ9" s="48"/>
      <c r="DA9" s="48"/>
      <c r="DB9" s="48"/>
      <c r="DC9" s="48"/>
      <c r="DD9" s="48"/>
      <c r="DE9" s="48"/>
      <c r="DF9" s="48"/>
      <c r="DG9" s="48"/>
      <c r="DH9" s="48"/>
      <c r="DI9" s="48"/>
      <c r="DJ9" s="48"/>
      <c r="DK9" s="48"/>
      <c r="DL9" s="48"/>
      <c r="DM9" s="48"/>
      <c r="DN9" s="48"/>
      <c r="DO9" s="48"/>
      <c r="DP9" s="48"/>
      <c r="DQ9" s="48"/>
      <c r="DR9" s="48"/>
      <c r="DS9" s="48"/>
      <c r="DT9" s="48"/>
      <c r="DU9" s="48"/>
      <c r="DV9" s="48"/>
      <c r="DW9" s="48"/>
      <c r="DX9" s="48"/>
      <c r="DY9" s="48"/>
      <c r="DZ9" s="48"/>
      <c r="EA9" s="48"/>
      <c r="EB9" s="48"/>
      <c r="EC9" s="48"/>
      <c r="ED9" s="48"/>
      <c r="EE9" s="48"/>
      <c r="EF9" s="48"/>
      <c r="EG9" s="48"/>
      <c r="EH9" s="48"/>
      <c r="EI9" s="48"/>
      <c r="EJ9" s="48"/>
      <c r="EK9" s="48"/>
      <c r="EL9" s="48"/>
      <c r="EM9" s="48"/>
      <c r="EN9" s="48"/>
      <c r="EO9" s="48"/>
      <c r="EP9" s="48"/>
      <c r="EQ9" s="48"/>
      <c r="ER9" s="48"/>
      <c r="ES9" s="48"/>
      <c r="ET9" s="48"/>
      <c r="EU9" s="48"/>
      <c r="EV9" s="48"/>
      <c r="EW9" s="48"/>
      <c r="EX9" s="48"/>
      <c r="EY9" s="48"/>
      <c r="EZ9" s="48"/>
      <c r="FA9" s="48"/>
      <c r="FB9" s="48"/>
      <c r="FC9" s="48"/>
      <c r="FD9" s="48"/>
      <c r="FE9" s="48"/>
      <c r="FF9" s="48"/>
      <c r="FG9" s="48"/>
      <c r="FH9" s="48"/>
      <c r="FI9" s="48"/>
      <c r="FJ9" s="48"/>
      <c r="FK9" s="48"/>
      <c r="FL9" s="48"/>
      <c r="FM9" s="48"/>
      <c r="FN9" s="48"/>
      <c r="FO9" s="48"/>
    </row>
    <row r="10" spans="1:171" x14ac:dyDescent="0.3">
      <c r="A10" s="48"/>
      <c r="B10" s="47">
        <v>0</v>
      </c>
      <c r="C10" s="4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  <c r="DD10" s="48"/>
      <c r="DE10" s="48"/>
      <c r="DF10" s="48"/>
      <c r="DG10" s="48"/>
      <c r="DH10" s="48"/>
      <c r="DI10" s="48"/>
      <c r="DJ10" s="48"/>
      <c r="DK10" s="48"/>
      <c r="DL10" s="48"/>
      <c r="DM10" s="48"/>
      <c r="DN10" s="48"/>
      <c r="DO10" s="48"/>
      <c r="DP10" s="48"/>
      <c r="DQ10" s="48"/>
      <c r="DR10" s="48"/>
      <c r="DS10" s="48"/>
      <c r="DT10" s="48"/>
      <c r="DU10" s="48"/>
      <c r="DV10" s="48"/>
      <c r="DW10" s="48"/>
      <c r="DX10" s="48"/>
      <c r="DY10" s="48"/>
      <c r="DZ10" s="48"/>
      <c r="EA10" s="48"/>
      <c r="EB10" s="48"/>
      <c r="EC10" s="48"/>
      <c r="ED10" s="48"/>
      <c r="EE10" s="48"/>
      <c r="EF10" s="48"/>
      <c r="EG10" s="48"/>
      <c r="EH10" s="48"/>
      <c r="EI10" s="48"/>
      <c r="EJ10" s="48"/>
      <c r="EK10" s="48"/>
      <c r="EL10" s="48"/>
      <c r="EM10" s="48"/>
      <c r="EN10" s="48"/>
      <c r="EO10" s="48"/>
      <c r="EP10" s="48"/>
      <c r="EQ10" s="48"/>
      <c r="ER10" s="48"/>
      <c r="ES10" s="48"/>
      <c r="ET10" s="48"/>
      <c r="EU10" s="48"/>
      <c r="EV10" s="48"/>
      <c r="EW10" s="48"/>
      <c r="EX10" s="48"/>
      <c r="EY10" s="48"/>
      <c r="EZ10" s="48"/>
      <c r="FA10" s="48"/>
      <c r="FB10" s="48"/>
      <c r="FC10" s="48"/>
      <c r="FD10" s="48"/>
      <c r="FE10" s="48"/>
      <c r="FF10" s="48"/>
      <c r="FG10" s="48"/>
      <c r="FH10" s="48"/>
      <c r="FI10" s="48"/>
      <c r="FJ10" s="48"/>
      <c r="FK10" s="48"/>
      <c r="FL10" s="48"/>
      <c r="FM10" s="48"/>
      <c r="FN10" s="48"/>
      <c r="FO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2022-10-24T05:56:27Z</dcterms:modified>
</cp:coreProperties>
</file>