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9" i="2" l="1"/>
  <c r="D23" i="4" l="1"/>
  <c r="D17" i="4"/>
  <c r="D11" i="4"/>
  <c r="C27" i="4" l="1"/>
  <c r="D26" i="2" l="1"/>
  <c r="D12" i="2" l="1"/>
  <c r="C30" i="2" l="1"/>
</calcChain>
</file>

<file path=xl/sharedStrings.xml><?xml version="1.0" encoding="utf-8"?>
<sst xmlns="http://schemas.openxmlformats.org/spreadsheetml/2006/main" count="46" uniqueCount="19">
  <si>
    <t>Итого</t>
  </si>
  <si>
    <t>Амбулаторно - поликлиническая помощь</t>
  </si>
  <si>
    <t>Количество посещений</t>
  </si>
  <si>
    <t>Дневной стационар</t>
  </si>
  <si>
    <t>Глобальный бюджет</t>
  </si>
  <si>
    <t>Финансирование, руб</t>
  </si>
  <si>
    <t>Стационарная помощь</t>
  </si>
  <si>
    <t>Другие специалисты</t>
  </si>
  <si>
    <t>Приложение №____</t>
  </si>
  <si>
    <t>к решению комиссии по разработке ТП ОМС</t>
  </si>
  <si>
    <t>Законченный случай</t>
  </si>
  <si>
    <t>от "___"_________2017 г. №____</t>
  </si>
  <si>
    <t>Обследования призывников</t>
  </si>
  <si>
    <t>Объемы финансирования ОГБУЗ "Кожно - венерологический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01.12.2019)</t>
  </si>
  <si>
    <t>Объемы финансирования ОГБУЗ "Кожно - венерологический диспансер"за оказанную медицинскую помощь пролеченным больным, застрахованные за пределами Еврейской автономной области, с 01 января по 31 декабря 2019 года (с 01.12.2019)</t>
  </si>
  <si>
    <t>в т.ч. лечение с применением генно-инженерных биологических препаратов и селектиных иммунодепрессантов</t>
  </si>
  <si>
    <t>3 227 (услуг)</t>
  </si>
  <si>
    <t>Приложение № 1</t>
  </si>
  <si>
    <t>от "28" декабря 2019 г. № 23а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</si>
</sst>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/>
    <xf numFmtId="0" fontId="5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0" fontId="5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164" fontId="7" fillId="0" borderId="1" xfId="5" applyNumberFormat="1" applyFont="1" applyBorder="1"/>
    <xf numFmtId="164" fontId="5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0" fontId="9" fillId="0" borderId="0" xfId="0" applyFont="1"/>
    <xf numFmtId="165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4" fontId="7" fillId="0" borderId="1" xfId="5" applyNumberFormat="1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0" fontId="10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view="pageBreakPreview" zoomScaleNormal="100" zoomScaleSheetLayoutView="100" workbookViewId="0">
      <selection activeCell="B1" sqref="B1:E3"/>
    </sheetView>
  </sheetViews>
  <sheetFormatPr defaultRowHeight="15" x14ac:dyDescent="0.25"/>
  <cols>
    <col min="1" max="1" width="9.140625" style="10"/>
    <col min="2" max="2" width="39.5703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B1" s="30"/>
      <c r="C1" s="30"/>
      <c r="D1" s="31" t="s">
        <v>17</v>
      </c>
      <c r="E1" s="31"/>
    </row>
    <row r="2" spans="1:13" x14ac:dyDescent="0.25">
      <c r="B2" s="31" t="s">
        <v>9</v>
      </c>
      <c r="C2" s="31"/>
      <c r="D2" s="31"/>
      <c r="E2" s="31"/>
    </row>
    <row r="3" spans="1:13" x14ac:dyDescent="0.25">
      <c r="B3" s="30"/>
      <c r="C3" s="30"/>
      <c r="D3" s="31" t="s">
        <v>18</v>
      </c>
      <c r="E3" s="31"/>
    </row>
    <row r="4" spans="1:13" x14ac:dyDescent="0.25">
      <c r="C4" s="17"/>
      <c r="D4" s="17"/>
      <c r="E4" s="17"/>
    </row>
    <row r="5" spans="1:13" ht="62.25" customHeight="1" x14ac:dyDescent="0.25">
      <c r="A5" s="22" t="s">
        <v>13</v>
      </c>
      <c r="B5" s="22"/>
      <c r="C5" s="22"/>
      <c r="D5" s="22"/>
      <c r="E5" s="2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  <c r="I7" s="1"/>
    </row>
    <row r="8" spans="1:13" ht="28.5" x14ac:dyDescent="0.25">
      <c r="B8" s="8" t="s">
        <v>6</v>
      </c>
      <c r="C8" s="8" t="s">
        <v>10</v>
      </c>
      <c r="D8" s="8" t="s">
        <v>5</v>
      </c>
      <c r="E8" s="4"/>
      <c r="F8" s="4"/>
    </row>
    <row r="9" spans="1:13" ht="15.75" x14ac:dyDescent="0.25">
      <c r="B9" s="9">
        <v>1</v>
      </c>
      <c r="C9" s="9">
        <v>2</v>
      </c>
      <c r="D9" s="9">
        <v>3</v>
      </c>
      <c r="E9" s="4"/>
      <c r="F9" s="4"/>
    </row>
    <row r="10" spans="1:13" ht="15.75" x14ac:dyDescent="0.25">
      <c r="B10" s="3" t="s">
        <v>6</v>
      </c>
      <c r="C10" s="12">
        <v>279</v>
      </c>
      <c r="D10" s="13">
        <v>12052231</v>
      </c>
    </row>
    <row r="11" spans="1:13" ht="63" x14ac:dyDescent="0.25">
      <c r="B11" s="19" t="s">
        <v>15</v>
      </c>
      <c r="C11" s="12">
        <v>2</v>
      </c>
      <c r="D11" s="20">
        <v>417315</v>
      </c>
    </row>
    <row r="12" spans="1:13" ht="15.75" x14ac:dyDescent="0.25">
      <c r="B12" s="2" t="s">
        <v>0</v>
      </c>
      <c r="C12" s="11"/>
      <c r="D12" s="14">
        <f>D10</f>
        <v>12052231</v>
      </c>
    </row>
    <row r="15" spans="1:13" ht="28.5" x14ac:dyDescent="0.25">
      <c r="B15" s="8" t="s">
        <v>1</v>
      </c>
      <c r="C15" s="8" t="s">
        <v>2</v>
      </c>
      <c r="D15" s="6" t="s">
        <v>5</v>
      </c>
    </row>
    <row r="16" spans="1:13" ht="15.75" x14ac:dyDescent="0.25">
      <c r="B16" s="9">
        <v>1</v>
      </c>
      <c r="C16" s="9">
        <v>2</v>
      </c>
      <c r="D16" s="9">
        <v>3</v>
      </c>
    </row>
    <row r="17" spans="2:5" ht="15.75" x14ac:dyDescent="0.25">
      <c r="B17" s="3" t="s">
        <v>7</v>
      </c>
      <c r="C17" s="18">
        <v>21041</v>
      </c>
      <c r="D17" s="16">
        <v>19880305</v>
      </c>
    </row>
    <row r="18" spans="2:5" ht="15.75" x14ac:dyDescent="0.25">
      <c r="B18" s="3" t="s">
        <v>12</v>
      </c>
      <c r="C18" s="16" t="s">
        <v>16</v>
      </c>
      <c r="D18" s="16">
        <v>259385</v>
      </c>
    </row>
    <row r="19" spans="2:5" ht="15.75" x14ac:dyDescent="0.25">
      <c r="B19" s="2" t="s">
        <v>0</v>
      </c>
      <c r="C19" s="11"/>
      <c r="D19" s="14">
        <f>D17+D18</f>
        <v>20139690</v>
      </c>
    </row>
    <row r="22" spans="2:5" ht="28.5" x14ac:dyDescent="0.25">
      <c r="B22" s="9" t="s">
        <v>3</v>
      </c>
      <c r="C22" s="8" t="s">
        <v>10</v>
      </c>
      <c r="D22" s="6" t="s">
        <v>5</v>
      </c>
    </row>
    <row r="23" spans="2:5" ht="15.75" x14ac:dyDescent="0.25">
      <c r="B23" s="7">
        <v>1</v>
      </c>
      <c r="C23" s="7">
        <v>2</v>
      </c>
      <c r="D23" s="7">
        <v>3</v>
      </c>
    </row>
    <row r="24" spans="2:5" ht="15.75" x14ac:dyDescent="0.25">
      <c r="B24" s="3" t="s">
        <v>3</v>
      </c>
      <c r="C24" s="15">
        <v>484</v>
      </c>
      <c r="D24" s="13">
        <v>15208138</v>
      </c>
    </row>
    <row r="25" spans="2:5" ht="63" x14ac:dyDescent="0.25">
      <c r="B25" s="19" t="s">
        <v>15</v>
      </c>
      <c r="C25" s="21">
        <v>22</v>
      </c>
      <c r="D25" s="20">
        <v>3918365</v>
      </c>
    </row>
    <row r="26" spans="2:5" ht="15.75" x14ac:dyDescent="0.25">
      <c r="B26" s="2" t="s">
        <v>0</v>
      </c>
      <c r="C26" s="11"/>
      <c r="D26" s="14">
        <f>D24</f>
        <v>15208138</v>
      </c>
    </row>
    <row r="28" spans="2:5" ht="15.75" thickBot="1" x14ac:dyDescent="0.3"/>
    <row r="29" spans="2:5" ht="15.75" x14ac:dyDescent="0.25">
      <c r="B29" s="23" t="s">
        <v>4</v>
      </c>
      <c r="C29" s="25" t="s">
        <v>5</v>
      </c>
      <c r="D29" s="26"/>
      <c r="E29" s="5"/>
    </row>
    <row r="30" spans="2:5" ht="16.5" thickBot="1" x14ac:dyDescent="0.3">
      <c r="B30" s="24"/>
      <c r="C30" s="27">
        <f>D12+D19+D26</f>
        <v>47400059</v>
      </c>
      <c r="D30" s="28"/>
      <c r="E30" s="5"/>
    </row>
  </sheetData>
  <mergeCells count="7">
    <mergeCell ref="A5:E5"/>
    <mergeCell ref="B29:B30"/>
    <mergeCell ref="C29:D29"/>
    <mergeCell ref="C30:D30"/>
    <mergeCell ref="D1:E1"/>
    <mergeCell ref="D3:E3"/>
    <mergeCell ref="B2:E2"/>
  </mergeCells>
  <pageMargins left="0.7" right="0.7" top="0.75" bottom="0.75" header="0.3" footer="0.3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view="pageBreakPreview" zoomScaleNormal="100" zoomScaleSheetLayoutView="100" workbookViewId="0">
      <selection activeCell="C22" sqref="C22"/>
    </sheetView>
  </sheetViews>
  <sheetFormatPr defaultRowHeight="15" x14ac:dyDescent="0.25"/>
  <cols>
    <col min="1" max="1" width="9.140625" style="10"/>
    <col min="2" max="2" width="39.5703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7"/>
      <c r="D1" s="29" t="s">
        <v>8</v>
      </c>
      <c r="E1" s="29"/>
    </row>
    <row r="2" spans="1:13" x14ac:dyDescent="0.25">
      <c r="C2" s="29" t="s">
        <v>9</v>
      </c>
      <c r="D2" s="29"/>
      <c r="E2" s="29"/>
    </row>
    <row r="3" spans="1:13" x14ac:dyDescent="0.25">
      <c r="C3" s="17"/>
      <c r="D3" s="29" t="s">
        <v>11</v>
      </c>
      <c r="E3" s="29"/>
    </row>
    <row r="4" spans="1:13" x14ac:dyDescent="0.25">
      <c r="C4" s="17"/>
      <c r="D4" s="17"/>
      <c r="E4" s="17"/>
    </row>
    <row r="5" spans="1:13" ht="54" customHeight="1" x14ac:dyDescent="0.25">
      <c r="A5" s="22" t="s">
        <v>14</v>
      </c>
      <c r="B5" s="22"/>
      <c r="C5" s="22"/>
      <c r="D5" s="22"/>
      <c r="E5" s="2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1"/>
      <c r="C7" s="1"/>
      <c r="D7" s="1"/>
      <c r="E7" s="1"/>
      <c r="F7" s="1"/>
      <c r="G7" s="1"/>
      <c r="H7" s="1"/>
      <c r="I7" s="1"/>
    </row>
    <row r="8" spans="1:13" ht="28.5" x14ac:dyDescent="0.25">
      <c r="B8" s="8" t="s">
        <v>6</v>
      </c>
      <c r="C8" s="8" t="s">
        <v>10</v>
      </c>
      <c r="D8" s="8" t="s">
        <v>5</v>
      </c>
      <c r="E8" s="4"/>
      <c r="F8" s="4"/>
    </row>
    <row r="9" spans="1:13" ht="15.75" x14ac:dyDescent="0.25">
      <c r="B9" s="9">
        <v>1</v>
      </c>
      <c r="C9" s="9">
        <v>2</v>
      </c>
      <c r="D9" s="9">
        <v>3</v>
      </c>
      <c r="E9" s="4"/>
      <c r="F9" s="4"/>
    </row>
    <row r="10" spans="1:13" ht="15.75" x14ac:dyDescent="0.25">
      <c r="B10" s="3" t="s">
        <v>6</v>
      </c>
      <c r="C10" s="12">
        <v>28</v>
      </c>
      <c r="D10" s="13">
        <v>1190397</v>
      </c>
    </row>
    <row r="11" spans="1:13" ht="15.75" x14ac:dyDescent="0.25">
      <c r="B11" s="2" t="s">
        <v>0</v>
      </c>
      <c r="C11" s="11"/>
      <c r="D11" s="14">
        <f>D10</f>
        <v>1190397</v>
      </c>
    </row>
    <row r="14" spans="1:13" ht="28.5" x14ac:dyDescent="0.25">
      <c r="B14" s="8" t="s">
        <v>1</v>
      </c>
      <c r="C14" s="8" t="s">
        <v>2</v>
      </c>
      <c r="D14" s="6" t="s">
        <v>5</v>
      </c>
    </row>
    <row r="15" spans="1:13" ht="15.75" x14ac:dyDescent="0.25">
      <c r="B15" s="9">
        <v>1</v>
      </c>
      <c r="C15" s="9">
        <v>2</v>
      </c>
      <c r="D15" s="9">
        <v>3</v>
      </c>
    </row>
    <row r="16" spans="1:13" ht="15.75" x14ac:dyDescent="0.25">
      <c r="B16" s="3" t="s">
        <v>7</v>
      </c>
      <c r="C16" s="12">
        <v>842</v>
      </c>
      <c r="D16" s="16">
        <v>806107</v>
      </c>
    </row>
    <row r="17" spans="2:5" ht="15.75" x14ac:dyDescent="0.25">
      <c r="B17" s="2" t="s">
        <v>0</v>
      </c>
      <c r="C17" s="11"/>
      <c r="D17" s="14">
        <f>D16</f>
        <v>806107</v>
      </c>
    </row>
    <row r="20" spans="2:5" ht="28.5" x14ac:dyDescent="0.25">
      <c r="B20" s="9" t="s">
        <v>3</v>
      </c>
      <c r="C20" s="8" t="s">
        <v>10</v>
      </c>
      <c r="D20" s="6" t="s">
        <v>5</v>
      </c>
    </row>
    <row r="21" spans="2:5" ht="15.75" x14ac:dyDescent="0.25">
      <c r="B21" s="7">
        <v>1</v>
      </c>
      <c r="C21" s="7">
        <v>2</v>
      </c>
      <c r="D21" s="7">
        <v>3</v>
      </c>
    </row>
    <row r="22" spans="2:5" ht="15.75" x14ac:dyDescent="0.25">
      <c r="B22" s="3" t="s">
        <v>3</v>
      </c>
      <c r="C22" s="15">
        <v>31</v>
      </c>
      <c r="D22" s="13">
        <v>666883</v>
      </c>
    </row>
    <row r="23" spans="2:5" ht="15.75" x14ac:dyDescent="0.25">
      <c r="B23" s="2" t="s">
        <v>0</v>
      </c>
      <c r="C23" s="11"/>
      <c r="D23" s="14">
        <f>D22</f>
        <v>666883</v>
      </c>
    </row>
    <row r="25" spans="2:5" ht="15.75" thickBot="1" x14ac:dyDescent="0.3"/>
    <row r="26" spans="2:5" ht="15.75" x14ac:dyDescent="0.25">
      <c r="B26" s="23" t="s">
        <v>4</v>
      </c>
      <c r="C26" s="25" t="s">
        <v>5</v>
      </c>
      <c r="D26" s="26"/>
      <c r="E26" s="5"/>
    </row>
    <row r="27" spans="2:5" ht="16.5" thickBot="1" x14ac:dyDescent="0.3">
      <c r="B27" s="24"/>
      <c r="C27" s="27">
        <f>D11+D17+D23</f>
        <v>2663387</v>
      </c>
      <c r="D27" s="28"/>
      <c r="E27" s="5"/>
    </row>
  </sheetData>
  <mergeCells count="7">
    <mergeCell ref="D1:E1"/>
    <mergeCell ref="C2:E2"/>
    <mergeCell ref="D3:E3"/>
    <mergeCell ref="A5:E5"/>
    <mergeCell ref="B26:B27"/>
    <mergeCell ref="C26:D26"/>
    <mergeCell ref="C27:D27"/>
  </mergeCells>
  <pageMargins left="0.7" right="0.7" top="0.75" bottom="0.75" header="0.3" footer="0.3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2019-06-20T02:24:36Z</cp:lastPrinted>
  <dcterms:created xsi:type="dcterms:W3CDTF">2013-02-07T03:49:10Z</dcterms:created>
  <dcterms:modified xsi:type="dcterms:W3CDTF">2020-03-17T01:26:44Z</dcterms:modified>
</cp:coreProperties>
</file>