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65" windowWidth="14805" windowHeight="6450" activeTab="1"/>
  </bookViews>
  <sheets>
    <sheet name="Лист1" sheetId="62" r:id="rId1"/>
    <sheet name="С 1.10" sheetId="63" r:id="rId2"/>
  </sheets>
  <calcPr calcId="144525"/>
</workbook>
</file>

<file path=xl/calcChain.xml><?xml version="1.0" encoding="utf-8"?>
<calcChain xmlns="http://schemas.openxmlformats.org/spreadsheetml/2006/main">
  <c r="G20" i="63" l="1"/>
  <c r="G19" i="63"/>
  <c r="C19" i="63"/>
  <c r="J19" i="62" l="1"/>
  <c r="G20" i="62" l="1"/>
  <c r="G19" i="62"/>
  <c r="C19" i="62"/>
</calcChain>
</file>

<file path=xl/sharedStrings.xml><?xml version="1.0" encoding="utf-8"?>
<sst xmlns="http://schemas.openxmlformats.org/spreadsheetml/2006/main" count="60" uniqueCount="26">
  <si>
    <t>№ п/п</t>
  </si>
  <si>
    <t>Наименование медицинской организации</t>
  </si>
  <si>
    <t>1.</t>
  </si>
  <si>
    <t xml:space="preserve">ОГБУЗ "Станция скорой медицинской помощи" </t>
  </si>
  <si>
    <t>2.</t>
  </si>
  <si>
    <t>ОГБУЗ "Теплоозерская ЦРБ"</t>
  </si>
  <si>
    <t>Базовый (средний) подушевой норматив финансирования скорой медицинской помощи                                                           (без учета стоимости проведения тромболитической терапии) на 1 застрахованное лицо в год  (Пн баз), с учетом поправочного коэффициента (ПК), руб.</t>
  </si>
  <si>
    <t>Всего</t>
  </si>
  <si>
    <t>в том числе</t>
  </si>
  <si>
    <t>за счет субвенции ФФОМС и иных источников</t>
  </si>
  <si>
    <t>за счет иного межбюджетного трансферта из бюджета ЕАО</t>
  </si>
  <si>
    <t>Коэфициент специфики оказания скорой мед.помощи (КСсмпi)</t>
  </si>
  <si>
    <t xml:space="preserve">к Тарифному соглашению в системе ОМС ЕАО на 2022 год </t>
  </si>
  <si>
    <t>от "04" февраля 2022 года</t>
  </si>
  <si>
    <t>"Приложение № 49</t>
  </si>
  <si>
    <r>
      <t xml:space="preserve">Фактический дифференцированный подушевой норматив финансирования скорой медицинской помощи  (ФДПн i) на 1 застрахованное лицо </t>
    </r>
    <r>
      <rPr>
        <b/>
        <sz val="14"/>
        <color theme="1"/>
        <rFont val="Times New Roman"/>
        <family val="1"/>
        <charset val="204"/>
      </rPr>
      <t>в год</t>
    </r>
    <r>
      <rPr>
        <sz val="14"/>
        <color theme="1"/>
        <rFont val="Times New Roman"/>
        <family val="1"/>
        <charset val="204"/>
      </rPr>
      <t>, руб.</t>
    </r>
  </si>
  <si>
    <r>
      <t xml:space="preserve">Фактический дифференцированный подушевой норматив финансирования скорой медицинской помощи  (ФДПн i мес.) на 1 застрахованное лицо </t>
    </r>
    <r>
      <rPr>
        <b/>
        <sz val="14"/>
        <color theme="1"/>
        <rFont val="Times New Roman"/>
        <family val="1"/>
        <charset val="204"/>
      </rPr>
      <t>в мес.</t>
    </r>
    <r>
      <rPr>
        <sz val="14"/>
        <color theme="1"/>
        <rFont val="Times New Roman"/>
        <family val="1"/>
        <charset val="204"/>
      </rPr>
      <t>, руб.</t>
    </r>
  </si>
  <si>
    <t>Приложение № ___</t>
  </si>
  <si>
    <t>к Дополнительному соглашению № 5 к Тарифному соглашению в системе ОМС ЕАО на 2022 год</t>
  </si>
  <si>
    <t>от "____" сентября 2022 года</t>
  </si>
  <si>
    <t>Подушевой норматив финансирования скорой медицинской помощи, оказываемой вне медицинской организации, на 2022 год (с 01.09.2022)</t>
  </si>
  <si>
    <t xml:space="preserve">  15,7392".</t>
  </si>
  <si>
    <t>Подушевой норматив финансирования скорой медицинской помощи, оказываемой вне медицинской организации, на 2022 год (с 01.10.2022)</t>
  </si>
  <si>
    <t>к Дополнительному соглашению № 6 к Тарифному соглашению в системе ОМС ЕАО на 2022 год</t>
  </si>
  <si>
    <t>Приложение № 6</t>
  </si>
  <si>
    <t>от "28" октября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</si>
</sst>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0.00000"/>
    <numFmt numFmtId="166" formatCode="_-* #,##0.0000_р_._-;\-* #,##0.0000_р_._-;_-* &quot;-&quot;??_р_._-;_-@_-"/>
    <numFmt numFmtId="167" formatCode="_-* #,##0_р_._-;\-* #,##0_р_._-;_-* &quot;-&quot;??_р_._-;_-@_-"/>
    <numFmt numFmtId="168" formatCode="#,##0.0000"/>
    <numFmt numFmtId="169" formatCode="0.0000"/>
    <numFmt numFmtId="170" formatCode="#,##0.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4" fillId="0" borderId="0"/>
  </cellStyleXfs>
  <cellXfs count="43">
    <xf numFmtId="0" fontId="0" fillId="0" borderId="0" xfId="0"/>
    <xf numFmtId="0" fontId="6" fillId="0" borderId="0" xfId="3" applyFont="1" applyAlignment="1">
      <alignment horizontal="right"/>
    </xf>
    <xf numFmtId="0" fontId="2" fillId="0" borderId="0" xfId="0" applyFont="1" applyAlignment="1">
      <alignment horizontal="left" vertical="center"/>
    </xf>
    <xf numFmtId="166" fontId="5" fillId="0" borderId="0" xfId="1" applyNumberFormat="1" applyFont="1" applyAlignment="1">
      <alignment horizontal="center" vertical="center" wrapText="1"/>
    </xf>
    <xf numFmtId="167" fontId="5" fillId="0" borderId="0" xfId="1" applyNumberFormat="1" applyFont="1" applyAlignment="1">
      <alignment horizontal="center" vertical="center" wrapText="1"/>
    </xf>
    <xf numFmtId="167" fontId="5" fillId="0" borderId="0" xfId="0" applyNumberFormat="1" applyFont="1" applyAlignment="1">
      <alignment horizontal="center" vertical="center" wrapText="1"/>
    </xf>
    <xf numFmtId="164" fontId="5" fillId="0" borderId="0" xfId="1" applyFont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9" fontId="5" fillId="0" borderId="0" xfId="0" applyNumberFormat="1" applyFont="1" applyAlignment="1">
      <alignment horizontal="center" vertical="center" wrapText="1"/>
    </xf>
    <xf numFmtId="168" fontId="5" fillId="0" borderId="0" xfId="0" applyNumberFormat="1" applyFont="1" applyAlignment="1">
      <alignment horizontal="center" vertical="center" wrapText="1"/>
    </xf>
    <xf numFmtId="170" fontId="5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8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8" fontId="8" fillId="0" borderId="2" xfId="0" applyNumberFormat="1" applyFont="1" applyBorder="1" applyAlignment="1">
      <alignment horizontal="center" vertical="center" wrapText="1"/>
    </xf>
    <xf numFmtId="168" fontId="8" fillId="0" borderId="1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4" xfId="2"/>
    <cellStyle name="Финансовый" xfId="1" builtinId="3"/>
  </cellStyles>
  <dxfs count="0"/>
  <tableStyles count="0" defaultTableStyle="TableStyleMedium2" defaultPivotStyle="PivotStyleMedium9"/>
  <colors>
    <mruColors>
      <color rgb="FF006600"/>
      <color rgb="FFFF33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view="pageBreakPreview" zoomScale="60" zoomScaleNormal="100" workbookViewId="0">
      <selection activeCell="I31" sqref="I31"/>
    </sheetView>
  </sheetViews>
  <sheetFormatPr defaultRowHeight="15.75" x14ac:dyDescent="0.25"/>
  <cols>
    <col min="1" max="1" width="3.28515625" style="8" customWidth="1"/>
    <col min="2" max="2" width="49.140625" style="8" customWidth="1"/>
    <col min="3" max="3" width="14.42578125" style="8" bestFit="1" customWidth="1"/>
    <col min="4" max="4" width="16.140625" style="8" customWidth="1"/>
    <col min="5" max="5" width="20.7109375" style="8" customWidth="1"/>
    <col min="6" max="6" width="22.140625" style="8" customWidth="1"/>
    <col min="7" max="7" width="14.42578125" style="8" bestFit="1" customWidth="1"/>
    <col min="8" max="9" width="17.85546875" style="8" customWidth="1"/>
    <col min="10" max="10" width="11.85546875" style="8" customWidth="1"/>
    <col min="11" max="11" width="16.85546875" style="8" customWidth="1"/>
    <col min="12" max="12" width="21" style="8" customWidth="1"/>
    <col min="13" max="13" width="9.5703125" style="8" bestFit="1" customWidth="1"/>
    <col min="14" max="14" width="17.85546875" style="8" bestFit="1" customWidth="1"/>
    <col min="15" max="15" width="9.140625" style="8"/>
    <col min="16" max="16" width="17.85546875" style="8" bestFit="1" customWidth="1"/>
    <col min="17" max="18" width="13.140625" style="8" bestFit="1" customWidth="1"/>
    <col min="19" max="16384" width="9.140625" style="8"/>
  </cols>
  <sheetData>
    <row r="1" spans="1:12" x14ac:dyDescent="0.25">
      <c r="J1" s="14"/>
      <c r="K1" s="14"/>
      <c r="L1" s="15" t="s">
        <v>17</v>
      </c>
    </row>
    <row r="2" spans="1:12" x14ac:dyDescent="0.25">
      <c r="J2" s="14"/>
      <c r="K2" s="14"/>
      <c r="L2" s="15" t="s">
        <v>18</v>
      </c>
    </row>
    <row r="3" spans="1:12" x14ac:dyDescent="0.25">
      <c r="J3" s="14"/>
      <c r="K3" s="14"/>
      <c r="L3" s="15" t="s">
        <v>19</v>
      </c>
    </row>
    <row r="5" spans="1:12" x14ac:dyDescent="0.25">
      <c r="L5" s="1" t="s">
        <v>14</v>
      </c>
    </row>
    <row r="6" spans="1:12" x14ac:dyDescent="0.25">
      <c r="L6" s="1" t="s">
        <v>12</v>
      </c>
    </row>
    <row r="7" spans="1:12" x14ac:dyDescent="0.25">
      <c r="L7" s="1" t="s">
        <v>13</v>
      </c>
    </row>
    <row r="11" spans="1:12" ht="20.25" x14ac:dyDescent="0.25">
      <c r="A11" s="27" t="s">
        <v>20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</row>
    <row r="12" spans="1:12" ht="20.25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</row>
    <row r="13" spans="1:12" x14ac:dyDescent="0.25">
      <c r="A13" s="2"/>
    </row>
    <row r="14" spans="1:12" ht="15.75" customHeight="1" x14ac:dyDescent="0.25">
      <c r="A14" s="28" t="s">
        <v>0</v>
      </c>
      <c r="B14" s="31" t="s">
        <v>1</v>
      </c>
      <c r="C14" s="34" t="s">
        <v>6</v>
      </c>
      <c r="D14" s="35"/>
      <c r="E14" s="36"/>
      <c r="F14" s="40" t="s">
        <v>11</v>
      </c>
      <c r="G14" s="34" t="s">
        <v>15</v>
      </c>
      <c r="H14" s="35"/>
      <c r="I14" s="36"/>
      <c r="J14" s="34" t="s">
        <v>16</v>
      </c>
      <c r="K14" s="35"/>
      <c r="L14" s="36"/>
    </row>
    <row r="15" spans="1:12" ht="111.75" customHeight="1" x14ac:dyDescent="0.25">
      <c r="A15" s="29"/>
      <c r="B15" s="32"/>
      <c r="C15" s="37"/>
      <c r="D15" s="38"/>
      <c r="E15" s="39"/>
      <c r="F15" s="40"/>
      <c r="G15" s="37"/>
      <c r="H15" s="38"/>
      <c r="I15" s="39"/>
      <c r="J15" s="37"/>
      <c r="K15" s="38"/>
      <c r="L15" s="39"/>
    </row>
    <row r="16" spans="1:12" ht="18.75" x14ac:dyDescent="0.25">
      <c r="A16" s="29"/>
      <c r="B16" s="32"/>
      <c r="C16" s="31" t="s">
        <v>7</v>
      </c>
      <c r="D16" s="41" t="s">
        <v>8</v>
      </c>
      <c r="E16" s="42"/>
      <c r="F16" s="40"/>
      <c r="G16" s="31" t="s">
        <v>7</v>
      </c>
      <c r="H16" s="41" t="s">
        <v>8</v>
      </c>
      <c r="I16" s="42"/>
      <c r="J16" s="31" t="s">
        <v>7</v>
      </c>
      <c r="K16" s="41" t="s">
        <v>8</v>
      </c>
      <c r="L16" s="42"/>
    </row>
    <row r="17" spans="1:17" ht="112.5" customHeight="1" x14ac:dyDescent="0.25">
      <c r="A17" s="30"/>
      <c r="B17" s="33"/>
      <c r="C17" s="33"/>
      <c r="D17" s="16" t="s">
        <v>9</v>
      </c>
      <c r="E17" s="17" t="s">
        <v>10</v>
      </c>
      <c r="F17" s="40"/>
      <c r="G17" s="33"/>
      <c r="H17" s="16" t="s">
        <v>9</v>
      </c>
      <c r="I17" s="17" t="s">
        <v>10</v>
      </c>
      <c r="J17" s="33"/>
      <c r="K17" s="16" t="s">
        <v>9</v>
      </c>
      <c r="L17" s="17" t="s">
        <v>10</v>
      </c>
    </row>
    <row r="18" spans="1:17" ht="18.75" x14ac:dyDescent="0.25">
      <c r="A18" s="9">
        <v>1</v>
      </c>
      <c r="B18" s="16">
        <v>2</v>
      </c>
      <c r="C18" s="16">
        <v>3</v>
      </c>
      <c r="D18" s="16">
        <v>4</v>
      </c>
      <c r="E18" s="16">
        <v>5</v>
      </c>
      <c r="F18" s="16">
        <v>6</v>
      </c>
      <c r="G18" s="16">
        <v>7</v>
      </c>
      <c r="H18" s="16">
        <v>8</v>
      </c>
      <c r="I18" s="16">
        <v>9</v>
      </c>
      <c r="J18" s="16">
        <v>10</v>
      </c>
      <c r="K18" s="16">
        <v>11</v>
      </c>
      <c r="L18" s="16">
        <v>12</v>
      </c>
    </row>
    <row r="19" spans="1:17" ht="37.5" x14ac:dyDescent="0.25">
      <c r="A19" s="9" t="s">
        <v>2</v>
      </c>
      <c r="B19" s="18" t="s">
        <v>3</v>
      </c>
      <c r="C19" s="25">
        <f>D19+E19</f>
        <v>1310.2877000000001</v>
      </c>
      <c r="D19" s="25">
        <v>1137.0060000000001</v>
      </c>
      <c r="E19" s="25">
        <v>173.2817</v>
      </c>
      <c r="F19" s="19">
        <v>1.1251800000000001</v>
      </c>
      <c r="G19" s="20">
        <f>H19+I19</f>
        <v>1474.3095999999998</v>
      </c>
      <c r="H19" s="20">
        <v>1279.3363999999999</v>
      </c>
      <c r="I19" s="20">
        <v>194.97319999999999</v>
      </c>
      <c r="J19" s="20">
        <f>K19+L19</f>
        <v>122.8592</v>
      </c>
      <c r="K19" s="20">
        <v>106.6114</v>
      </c>
      <c r="L19" s="20">
        <v>16.247800000000002</v>
      </c>
      <c r="N19" s="3"/>
    </row>
    <row r="20" spans="1:17" ht="18.75" x14ac:dyDescent="0.25">
      <c r="A20" s="9" t="s">
        <v>4</v>
      </c>
      <c r="B20" s="18" t="s">
        <v>5</v>
      </c>
      <c r="C20" s="26"/>
      <c r="D20" s="26"/>
      <c r="E20" s="26"/>
      <c r="F20" s="19">
        <v>1.08996</v>
      </c>
      <c r="G20" s="20">
        <f>H20+I20</f>
        <v>1428.1612</v>
      </c>
      <c r="H20" s="20">
        <v>1239.2909999999999</v>
      </c>
      <c r="I20" s="20">
        <v>188.87020000000001</v>
      </c>
      <c r="J20" s="20">
        <v>119.01349999999999</v>
      </c>
      <c r="K20" s="20">
        <v>103.2743</v>
      </c>
      <c r="L20" s="20" t="s">
        <v>21</v>
      </c>
      <c r="M20" s="11"/>
      <c r="N20" s="4"/>
    </row>
    <row r="21" spans="1:17" ht="18.75" x14ac:dyDescent="0.25"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N21" s="5"/>
      <c r="P21" s="6"/>
      <c r="Q21" s="7"/>
    </row>
    <row r="22" spans="1:17" x14ac:dyDescent="0.25">
      <c r="C22" s="11"/>
      <c r="G22" s="11"/>
      <c r="J22" s="11"/>
    </row>
    <row r="23" spans="1:17" x14ac:dyDescent="0.25">
      <c r="G23" s="11"/>
      <c r="J23" s="11"/>
    </row>
    <row r="25" spans="1:17" x14ac:dyDescent="0.25">
      <c r="G25" s="11"/>
      <c r="J25" s="11"/>
      <c r="K25" s="10"/>
    </row>
    <row r="26" spans="1:17" x14ac:dyDescent="0.25">
      <c r="C26" s="11"/>
      <c r="D26" s="11"/>
      <c r="E26" s="11"/>
      <c r="F26" s="12"/>
      <c r="G26" s="11"/>
      <c r="H26" s="11"/>
      <c r="I26" s="11"/>
      <c r="J26" s="11"/>
      <c r="K26" s="11"/>
      <c r="L26" s="11"/>
    </row>
    <row r="27" spans="1:17" x14ac:dyDescent="0.25">
      <c r="C27" s="11"/>
      <c r="D27" s="11"/>
      <c r="E27" s="11"/>
      <c r="F27" s="12"/>
      <c r="G27" s="11"/>
      <c r="H27" s="11"/>
      <c r="I27" s="11"/>
      <c r="J27" s="11"/>
      <c r="K27" s="11"/>
      <c r="L27" s="11"/>
    </row>
    <row r="29" spans="1:17" x14ac:dyDescent="0.25">
      <c r="G29" s="10"/>
      <c r="H29" s="10"/>
      <c r="I29" s="10"/>
    </row>
    <row r="30" spans="1:17" x14ac:dyDescent="0.25">
      <c r="G30" s="10"/>
      <c r="H30" s="10"/>
      <c r="I30" s="10"/>
    </row>
    <row r="32" spans="1:17" x14ac:dyDescent="0.25">
      <c r="G32" s="10"/>
      <c r="H32" s="10"/>
      <c r="I32" s="10"/>
    </row>
    <row r="33" spans="7:9" x14ac:dyDescent="0.25">
      <c r="G33" s="10"/>
      <c r="H33" s="10"/>
      <c r="I33" s="10"/>
    </row>
  </sheetData>
  <mergeCells count="16">
    <mergeCell ref="C19:C20"/>
    <mergeCell ref="D19:D20"/>
    <mergeCell ref="E19:E20"/>
    <mergeCell ref="A11:L11"/>
    <mergeCell ref="A14:A17"/>
    <mergeCell ref="B14:B17"/>
    <mergeCell ref="C14:E15"/>
    <mergeCell ref="F14:F17"/>
    <mergeCell ref="G14:I15"/>
    <mergeCell ref="J14:L15"/>
    <mergeCell ref="C16:C17"/>
    <mergeCell ref="D16:E16"/>
    <mergeCell ref="G16:G17"/>
    <mergeCell ref="H16:I16"/>
    <mergeCell ref="J16:J17"/>
    <mergeCell ref="K16:L16"/>
  </mergeCells>
  <pageMargins left="3.937007874015748E-2" right="3.937007874015748E-2" top="3.937007874015748E-2" bottom="3.937007874015748E-2" header="3.937007874015748E-2" footer="3.937007874015748E-2"/>
  <pageSetup paperSize="9" scale="6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3"/>
  <sheetViews>
    <sheetView tabSelected="1" view="pageBreakPreview" zoomScale="60" zoomScaleNormal="100" workbookViewId="0">
      <selection activeCell="J20" sqref="J20"/>
    </sheetView>
  </sheetViews>
  <sheetFormatPr defaultRowHeight="15.75" x14ac:dyDescent="0.25"/>
  <cols>
    <col min="1" max="1" width="3.28515625" style="8" customWidth="1"/>
    <col min="2" max="2" width="49.140625" style="8" customWidth="1"/>
    <col min="3" max="3" width="14.42578125" style="8" bestFit="1" customWidth="1"/>
    <col min="4" max="4" width="16.140625" style="8" customWidth="1"/>
    <col min="5" max="5" width="20.7109375" style="8" customWidth="1"/>
    <col min="6" max="6" width="22.140625" style="8" customWidth="1"/>
    <col min="7" max="7" width="14.42578125" style="8" bestFit="1" customWidth="1"/>
    <col min="8" max="9" width="17.85546875" style="8" customWidth="1"/>
    <col min="10" max="10" width="11.85546875" style="8" customWidth="1"/>
    <col min="11" max="11" width="16.85546875" style="8" customWidth="1"/>
    <col min="12" max="12" width="21" style="8" customWidth="1"/>
    <col min="13" max="13" width="9.5703125" style="8" bestFit="1" customWidth="1"/>
    <col min="14" max="14" width="17.85546875" style="8" bestFit="1" customWidth="1"/>
    <col min="15" max="15" width="9.140625" style="8"/>
    <col min="16" max="16" width="17.85546875" style="8" bestFit="1" customWidth="1"/>
    <col min="17" max="18" width="13.140625" style="8" bestFit="1" customWidth="1"/>
    <col min="19" max="16384" width="9.140625" style="8"/>
  </cols>
  <sheetData>
    <row r="1" spans="1:12" x14ac:dyDescent="0.25">
      <c r="J1" s="14"/>
      <c r="K1" s="14"/>
      <c r="L1" s="15" t="s">
        <v>24</v>
      </c>
    </row>
    <row r="2" spans="1:12" x14ac:dyDescent="0.25">
      <c r="J2" s="14"/>
      <c r="K2" s="14"/>
      <c r="L2" s="15" t="s">
        <v>23</v>
      </c>
    </row>
    <row r="3" spans="1:12" x14ac:dyDescent="0.25">
      <c r="J3" s="14"/>
      <c r="K3" s="14"/>
      <c r="L3" s="15" t="s">
        <v>25</v>
      </c>
    </row>
    <row r="5" spans="1:12" x14ac:dyDescent="0.25">
      <c r="L5" s="1" t="s">
        <v>14</v>
      </c>
    </row>
    <row r="6" spans="1:12" x14ac:dyDescent="0.25">
      <c r="L6" s="1" t="s">
        <v>12</v>
      </c>
    </row>
    <row r="7" spans="1:12" x14ac:dyDescent="0.25">
      <c r="L7" s="1" t="s">
        <v>13</v>
      </c>
    </row>
    <row r="11" spans="1:12" ht="20.25" x14ac:dyDescent="0.25">
      <c r="A11" s="27" t="s">
        <v>22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</row>
    <row r="12" spans="1:12" ht="20.25" x14ac:dyDescent="0.2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</row>
    <row r="13" spans="1:12" x14ac:dyDescent="0.25">
      <c r="A13" s="2"/>
    </row>
    <row r="14" spans="1:12" ht="15.75" customHeight="1" x14ac:dyDescent="0.25">
      <c r="A14" s="28" t="s">
        <v>0</v>
      </c>
      <c r="B14" s="31" t="s">
        <v>1</v>
      </c>
      <c r="C14" s="34" t="s">
        <v>6</v>
      </c>
      <c r="D14" s="35"/>
      <c r="E14" s="36"/>
      <c r="F14" s="40" t="s">
        <v>11</v>
      </c>
      <c r="G14" s="34" t="s">
        <v>15</v>
      </c>
      <c r="H14" s="35"/>
      <c r="I14" s="36"/>
      <c r="J14" s="34" t="s">
        <v>16</v>
      </c>
      <c r="K14" s="35"/>
      <c r="L14" s="36"/>
    </row>
    <row r="15" spans="1:12" ht="111.75" customHeight="1" x14ac:dyDescent="0.25">
      <c r="A15" s="29"/>
      <c r="B15" s="32"/>
      <c r="C15" s="37"/>
      <c r="D15" s="38"/>
      <c r="E15" s="39"/>
      <c r="F15" s="40"/>
      <c r="G15" s="37"/>
      <c r="H15" s="38"/>
      <c r="I15" s="39"/>
      <c r="J15" s="37"/>
      <c r="K15" s="38"/>
      <c r="L15" s="39"/>
    </row>
    <row r="16" spans="1:12" ht="18.75" x14ac:dyDescent="0.25">
      <c r="A16" s="29"/>
      <c r="B16" s="32"/>
      <c r="C16" s="31" t="s">
        <v>7</v>
      </c>
      <c r="D16" s="41" t="s">
        <v>8</v>
      </c>
      <c r="E16" s="42"/>
      <c r="F16" s="40"/>
      <c r="G16" s="31" t="s">
        <v>7</v>
      </c>
      <c r="H16" s="41" t="s">
        <v>8</v>
      </c>
      <c r="I16" s="42"/>
      <c r="J16" s="31" t="s">
        <v>7</v>
      </c>
      <c r="K16" s="41" t="s">
        <v>8</v>
      </c>
      <c r="L16" s="42"/>
    </row>
    <row r="17" spans="1:17" ht="112.5" customHeight="1" x14ac:dyDescent="0.25">
      <c r="A17" s="30"/>
      <c r="B17" s="33"/>
      <c r="C17" s="33"/>
      <c r="D17" s="24" t="s">
        <v>9</v>
      </c>
      <c r="E17" s="23" t="s">
        <v>10</v>
      </c>
      <c r="F17" s="40"/>
      <c r="G17" s="33"/>
      <c r="H17" s="24" t="s">
        <v>9</v>
      </c>
      <c r="I17" s="23" t="s">
        <v>10</v>
      </c>
      <c r="J17" s="33"/>
      <c r="K17" s="24" t="s">
        <v>9</v>
      </c>
      <c r="L17" s="23" t="s">
        <v>10</v>
      </c>
    </row>
    <row r="18" spans="1:17" ht="18.75" x14ac:dyDescent="0.25">
      <c r="A18" s="9">
        <v>1</v>
      </c>
      <c r="B18" s="24">
        <v>2</v>
      </c>
      <c r="C18" s="24">
        <v>3</v>
      </c>
      <c r="D18" s="24">
        <v>4</v>
      </c>
      <c r="E18" s="24">
        <v>5</v>
      </c>
      <c r="F18" s="24">
        <v>6</v>
      </c>
      <c r="G18" s="24">
        <v>7</v>
      </c>
      <c r="H18" s="24">
        <v>8</v>
      </c>
      <c r="I18" s="24">
        <v>9</v>
      </c>
      <c r="J18" s="24">
        <v>10</v>
      </c>
      <c r="K18" s="24">
        <v>11</v>
      </c>
      <c r="L18" s="24">
        <v>12</v>
      </c>
    </row>
    <row r="19" spans="1:17" ht="37.5" x14ac:dyDescent="0.25">
      <c r="A19" s="9" t="s">
        <v>2</v>
      </c>
      <c r="B19" s="18" t="s">
        <v>3</v>
      </c>
      <c r="C19" s="25">
        <f>D19+E19</f>
        <v>1403.4902</v>
      </c>
      <c r="D19" s="25">
        <v>1230.2085</v>
      </c>
      <c r="E19" s="25">
        <v>173.2817</v>
      </c>
      <c r="F19" s="19">
        <v>1.1251800000000001</v>
      </c>
      <c r="G19" s="20">
        <f>H19+I19</f>
        <v>1579.1791999999998</v>
      </c>
      <c r="H19" s="20">
        <v>1384.2059999999999</v>
      </c>
      <c r="I19" s="20">
        <v>194.97319999999999</v>
      </c>
      <c r="J19" s="20">
        <v>131.5984</v>
      </c>
      <c r="K19" s="20">
        <v>115.3506</v>
      </c>
      <c r="L19" s="20">
        <v>16.247800000000002</v>
      </c>
      <c r="N19" s="3"/>
    </row>
    <row r="20" spans="1:17" ht="18.75" x14ac:dyDescent="0.25">
      <c r="A20" s="9" t="s">
        <v>4</v>
      </c>
      <c r="B20" s="18" t="s">
        <v>5</v>
      </c>
      <c r="C20" s="26"/>
      <c r="D20" s="26"/>
      <c r="E20" s="26"/>
      <c r="F20" s="19">
        <v>1.08996</v>
      </c>
      <c r="G20" s="20">
        <f>H20+I20</f>
        <v>1529.7483</v>
      </c>
      <c r="H20" s="20">
        <v>1340.8780999999999</v>
      </c>
      <c r="I20" s="20">
        <v>188.87020000000001</v>
      </c>
      <c r="J20" s="20">
        <v>127.4791</v>
      </c>
      <c r="K20" s="20">
        <v>111.73990000000001</v>
      </c>
      <c r="L20" s="20" t="s">
        <v>21</v>
      </c>
      <c r="M20" s="11"/>
      <c r="N20" s="4"/>
    </row>
    <row r="21" spans="1:17" ht="18.75" x14ac:dyDescent="0.25"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N21" s="5"/>
      <c r="P21" s="6"/>
      <c r="Q21" s="7"/>
    </row>
    <row r="22" spans="1:17" x14ac:dyDescent="0.25">
      <c r="C22" s="11"/>
      <c r="G22" s="11"/>
      <c r="J22" s="11"/>
    </row>
    <row r="23" spans="1:17" x14ac:dyDescent="0.25">
      <c r="G23" s="11"/>
      <c r="J23" s="11"/>
    </row>
    <row r="25" spans="1:17" x14ac:dyDescent="0.25">
      <c r="G25" s="11"/>
      <c r="J25" s="11"/>
      <c r="K25" s="10"/>
    </row>
    <row r="26" spans="1:17" x14ac:dyDescent="0.25">
      <c r="C26" s="11"/>
      <c r="D26" s="11"/>
      <c r="E26" s="11"/>
      <c r="F26" s="12"/>
      <c r="G26" s="11"/>
      <c r="H26" s="11"/>
      <c r="I26" s="11"/>
      <c r="J26" s="11"/>
      <c r="K26" s="11"/>
      <c r="L26" s="11"/>
    </row>
    <row r="27" spans="1:17" x14ac:dyDescent="0.25">
      <c r="C27" s="11"/>
      <c r="D27" s="11"/>
      <c r="E27" s="11"/>
      <c r="F27" s="12"/>
      <c r="G27" s="11"/>
      <c r="H27" s="11"/>
      <c r="I27" s="11"/>
      <c r="J27" s="11"/>
      <c r="K27" s="11"/>
      <c r="L27" s="11"/>
    </row>
    <row r="29" spans="1:17" x14ac:dyDescent="0.25">
      <c r="G29" s="10"/>
      <c r="H29" s="10"/>
      <c r="I29" s="10"/>
    </row>
    <row r="30" spans="1:17" x14ac:dyDescent="0.25">
      <c r="G30" s="10"/>
      <c r="H30" s="10"/>
      <c r="I30" s="10"/>
    </row>
    <row r="32" spans="1:17" x14ac:dyDescent="0.25">
      <c r="G32" s="10"/>
      <c r="H32" s="10"/>
      <c r="I32" s="10"/>
    </row>
    <row r="33" spans="7:9" x14ac:dyDescent="0.25">
      <c r="G33" s="10"/>
      <c r="H33" s="10"/>
      <c r="I33" s="10"/>
    </row>
  </sheetData>
  <mergeCells count="16">
    <mergeCell ref="C19:C20"/>
    <mergeCell ref="D19:D20"/>
    <mergeCell ref="E19:E20"/>
    <mergeCell ref="A11:L11"/>
    <mergeCell ref="A14:A17"/>
    <mergeCell ref="B14:B17"/>
    <mergeCell ref="C14:E15"/>
    <mergeCell ref="F14:F17"/>
    <mergeCell ref="G14:I15"/>
    <mergeCell ref="J14:L15"/>
    <mergeCell ref="C16:C17"/>
    <mergeCell ref="D16:E16"/>
    <mergeCell ref="G16:G17"/>
    <mergeCell ref="H16:I16"/>
    <mergeCell ref="J16:J17"/>
    <mergeCell ref="K16:L16"/>
  </mergeCells>
  <pageMargins left="3.937007874015748E-2" right="3.937007874015748E-2" top="3.937007874015748E-2" bottom="3.937007874015748E-2" header="3.937007874015748E-2" footer="3.937007874015748E-2"/>
  <pageSetup paperSize="9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С 1.10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2022-11-01T01:43:03Z</dcterms:modified>
</cp:coreProperties>
</file>