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1 этап Ж" sheetId="14" r:id="rId1"/>
    <sheet name="1 этап М" sheetId="11" r:id="rId2"/>
    <sheet name="2 этап" sheetId="15" r:id="rId3"/>
  </sheets>
  <definedNames>
    <definedName name="_xlnm.Print_Titles" localSheetId="0">'1 этап Ж'!$14:$16</definedName>
    <definedName name="_xlnm.Print_Titles" localSheetId="1">'1 этап М'!$8:$10</definedName>
  </definedNames>
  <calcPr calcId="144525"/>
</workbook>
</file>

<file path=xl/calcChain.xml><?xml version="1.0" encoding="utf-8"?>
<calcChain xmlns="http://schemas.openxmlformats.org/spreadsheetml/2006/main">
  <c r="G16" i="15" l="1"/>
  <c r="G15" i="15"/>
  <c r="G14" i="15"/>
  <c r="G13" i="15"/>
  <c r="G12" i="15"/>
  <c r="G11" i="15"/>
  <c r="G10" i="15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84" i="14"/>
  <c r="G83" i="14"/>
  <c r="G82" i="14"/>
  <c r="G81" i="14"/>
  <c r="G80" i="14"/>
  <c r="G79" i="14"/>
  <c r="G78" i="14"/>
  <c r="G77" i="14"/>
  <c r="G76" i="14"/>
  <c r="G75" i="14"/>
  <c r="G74" i="14"/>
  <c r="G73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5" i="14"/>
  <c r="G54" i="14"/>
  <c r="G53" i="14"/>
  <c r="G52" i="14"/>
  <c r="G51" i="14"/>
  <c r="G50" i="14"/>
  <c r="G49" i="14"/>
  <c r="G48" i="14"/>
  <c r="G47" i="14"/>
  <c r="G46" i="14"/>
  <c r="G45" i="14"/>
  <c r="G44" i="14"/>
  <c r="G43" i="14"/>
  <c r="G42" i="14"/>
  <c r="G41" i="14"/>
  <c r="G40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</calcChain>
</file>

<file path=xl/sharedStrings.xml><?xml version="1.0" encoding="utf-8"?>
<sst xmlns="http://schemas.openxmlformats.org/spreadsheetml/2006/main" count="45" uniqueCount="33">
  <si>
    <t>Возраст</t>
  </si>
  <si>
    <t>Расходы МО по статьям и подстатьям экономической классификации, в т.ч. (%)</t>
  </si>
  <si>
    <t>Заработная плата</t>
  </si>
  <si>
    <t>Начисления</t>
  </si>
  <si>
    <t>Медика-менты</t>
  </si>
  <si>
    <t>Прочие расходы</t>
  </si>
  <si>
    <t>Всего, %</t>
  </si>
  <si>
    <t>Расходы на содержание</t>
  </si>
  <si>
    <t>Медикаменты</t>
  </si>
  <si>
    <t>Осмотр, исследование, процедура</t>
  </si>
  <si>
    <t>Всего</t>
  </si>
  <si>
    <t>Начис-ления</t>
  </si>
  <si>
    <t>к Тарифному соглашению в системе ОМС ЕАО на 2019 год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</si>
  <si>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женщин) на 2019 год для мобильных бригад</t>
  </si>
  <si>
    <t>Структура расходов на единицу объема медицинской помощи в медицинских организациях  на проведение диспансеризации определенных групп взрослого населения (1 этап диспансеризации мужчин) на 2019 год для мобильных бригад</t>
  </si>
  <si>
    <t>Таблица 1</t>
  </si>
  <si>
    <t>Таблица  2</t>
  </si>
  <si>
    <t>Таблица  3</t>
  </si>
  <si>
    <t>Структура расходов на единицу объема медицинской помощи в медицинских организациях на проведение диспансеризации определенных групп взрослого населения (2 этап диспансеризации) на 2019 год для мобильных бригад</t>
  </si>
  <si>
    <t>от "28" декабря 2018 года</t>
  </si>
  <si>
    <t>"Приложение № 20</t>
  </si>
  <si>
    <t>1. Осмотр (консультацию)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</si>
  <si>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2. Осмотр (консультация) врачом-хирургом или врачом-урологом (для мужчин в возрасте 45, 50, 55, 60 и 64 лет  при повышении уровня простат-специфического антигена в крови более 4 нг/мл)</t>
  </si>
  <si>
    <t>3. Осмотр (консультацию) врачом-хирургом или врачом-колопроктологом, включая проведение ректороманоскопии (при положительном анализе кала на скрытую кровь, для граждан в возрасте от 40 до 75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</si>
  <si>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4.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</si>
  <si>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5. 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осмотра врача-терапевта)</t>
  </si>
  <si>
    <t>6.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</si>
  <si>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7. Проведение индивидуального или группового  (школы для пациентов) углубленного профилактического консультирования в отделении (кабинете) медицинской профилактики (центре здоровья) для граждан:                                                                                                                                                                                                                                                                                                        а)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                                                                                                                           б)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                                                                                                                                                                              в) для всех граждан в возрасте 65 лет и старше в цлях коррекции выявленнх факторов риска и (или) профилактики старческой астении;                                                                                                                                                                      г) при выявлении высокого относительного, высокого и очень высокого абсолютного сердечно-сосудистого риска, и (или) ожирения, и (или) гирерхолестеринемии с уровнем общего холестирина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немедицинскогопотребления наркотических средств и психотропных веществ</t>
  </si>
  <si>
    <t>8. Прием (осмотр) врача-терапевта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диспасерного наблюдения с учетом заключений врачей-специалистов), направление граждан при наличии медициснких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соотвествии с Порядком оказания медицинской помощи населению по профилю "онкология",  утвержденным приказом Минздрава России от 15 ноября 2012 г. № 915н, а также для получения специализированной, в том числе высокотехнологичной, медициснкой поомщи, на санаторно-курортное лечение</t>
  </si>
  <si>
    <t>100,00".</t>
  </si>
  <si>
    <t>Приложение № 4</t>
  </si>
  <si>
    <t>к дополнительному соглашению № 8 к Тарифному соглашению в системе ОМС ЕАО на 2019 год</t>
  </si>
  <si>
    <t>от "17" мая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</si>
</sst>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Fill="1" applyAlignment="1"/>
    <xf numFmtId="0" fontId="0" fillId="0" borderId="0" xfId="0" applyFill="1"/>
    <xf numFmtId="0" fontId="6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43" fontId="1" fillId="2" borderId="1" xfId="1" applyNumberFormat="1" applyFont="1" applyFill="1" applyBorder="1" applyAlignment="1">
      <alignment vertical="center"/>
    </xf>
    <xf numFmtId="43" fontId="1" fillId="2" borderId="1" xfId="0" applyNumberFormat="1" applyFont="1" applyFill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84"/>
  <sheetViews>
    <sheetView tabSelected="1" zoomScaleNormal="100" workbookViewId="0">
      <selection activeCell="D8" sqref="D8"/>
    </sheetView>
  </sheetViews>
  <sheetFormatPr defaultRowHeight="18.75" x14ac:dyDescent="0.3"/>
  <cols>
    <col min="1" max="1" width="12.5703125" style="2" customWidth="1"/>
    <col min="2" max="2" width="16.85546875" style="2" customWidth="1"/>
    <col min="3" max="3" width="17" style="2" customWidth="1"/>
    <col min="4" max="4" width="13.42578125" style="2" customWidth="1"/>
    <col min="5" max="5" width="13.85546875" style="2" customWidth="1"/>
    <col min="6" max="6" width="17" style="2" customWidth="1"/>
    <col min="7" max="7" width="13.42578125" style="2" customWidth="1"/>
    <col min="8" max="16384" width="9.140625" style="2"/>
  </cols>
  <sheetData>
    <row r="1" spans="1:8" x14ac:dyDescent="0.3">
      <c r="A1" s="21"/>
      <c r="B1" s="21"/>
      <c r="C1" s="21"/>
      <c r="D1" s="21"/>
      <c r="E1" s="21"/>
      <c r="F1" s="37" t="s">
        <v>30</v>
      </c>
      <c r="G1" s="37"/>
    </row>
    <row r="2" spans="1:8" x14ac:dyDescent="0.3">
      <c r="A2" s="37" t="s">
        <v>31</v>
      </c>
      <c r="B2" s="37"/>
      <c r="C2" s="37"/>
      <c r="D2" s="37"/>
      <c r="E2" s="37"/>
      <c r="F2" s="37"/>
      <c r="G2" s="37"/>
    </row>
    <row r="3" spans="1:8" x14ac:dyDescent="0.3">
      <c r="A3" s="21"/>
      <c r="B3" s="21"/>
      <c r="C3" s="21"/>
      <c r="D3" s="21"/>
      <c r="E3" s="37" t="s">
        <v>32</v>
      </c>
      <c r="F3" s="37"/>
      <c r="G3" s="37"/>
    </row>
    <row r="4" spans="1:8" ht="10.5" customHeight="1" x14ac:dyDescent="0.3"/>
    <row r="5" spans="1:8" ht="15" customHeight="1" x14ac:dyDescent="0.3">
      <c r="A5" s="13"/>
      <c r="B5" s="13"/>
      <c r="C5" s="13"/>
      <c r="D5" s="13"/>
      <c r="E5" s="33" t="s">
        <v>20</v>
      </c>
      <c r="F5" s="33"/>
      <c r="G5" s="33"/>
      <c r="H5" s="1"/>
    </row>
    <row r="6" spans="1:8" ht="15" customHeight="1" x14ac:dyDescent="0.3">
      <c r="A6" s="13"/>
      <c r="B6" s="13"/>
      <c r="C6" s="33" t="s">
        <v>12</v>
      </c>
      <c r="D6" s="33"/>
      <c r="E6" s="33"/>
      <c r="F6" s="33"/>
      <c r="G6" s="33"/>
      <c r="H6" s="3"/>
    </row>
    <row r="7" spans="1:8" ht="15" customHeight="1" x14ac:dyDescent="0.3">
      <c r="A7" s="13"/>
      <c r="B7" s="13"/>
      <c r="C7" s="13"/>
      <c r="D7" s="13"/>
      <c r="E7" s="33" t="s">
        <v>19</v>
      </c>
      <c r="F7" s="33"/>
      <c r="G7" s="33"/>
      <c r="H7" s="1"/>
    </row>
    <row r="8" spans="1:8" ht="15" customHeight="1" x14ac:dyDescent="0.3">
      <c r="A8" s="13"/>
      <c r="B8" s="13"/>
      <c r="C8" s="13"/>
      <c r="D8" s="13"/>
      <c r="E8" s="8"/>
      <c r="F8" s="8"/>
      <c r="G8" s="8"/>
      <c r="H8" s="1"/>
    </row>
    <row r="9" spans="1:8" ht="24" customHeight="1" x14ac:dyDescent="0.3">
      <c r="F9" s="38" t="s">
        <v>15</v>
      </c>
      <c r="G9" s="38"/>
    </row>
    <row r="10" spans="1:8" ht="15" customHeight="1" x14ac:dyDescent="0.3">
      <c r="A10" s="32" t="s">
        <v>13</v>
      </c>
      <c r="B10" s="32"/>
      <c r="C10" s="32"/>
      <c r="D10" s="32"/>
      <c r="E10" s="32"/>
      <c r="F10" s="32"/>
      <c r="G10" s="32"/>
    </row>
    <row r="11" spans="1:8" ht="15" customHeight="1" x14ac:dyDescent="0.3">
      <c r="A11" s="32"/>
      <c r="B11" s="32"/>
      <c r="C11" s="32"/>
      <c r="D11" s="32"/>
      <c r="E11" s="32"/>
      <c r="F11" s="32"/>
      <c r="G11" s="32"/>
    </row>
    <row r="12" spans="1:8" ht="36" customHeight="1" x14ac:dyDescent="0.3">
      <c r="A12" s="32"/>
      <c r="B12" s="32"/>
      <c r="C12" s="32"/>
      <c r="D12" s="32"/>
      <c r="E12" s="32"/>
      <c r="F12" s="32"/>
      <c r="G12" s="32"/>
    </row>
    <row r="13" spans="1:8" customFormat="1" x14ac:dyDescent="0.3">
      <c r="A13" s="2"/>
      <c r="B13" s="18"/>
      <c r="C13" s="18"/>
      <c r="D13" s="18"/>
      <c r="E13" s="18"/>
      <c r="F13" s="18"/>
      <c r="G13" s="18"/>
    </row>
    <row r="14" spans="1:8" customFormat="1" ht="15" x14ac:dyDescent="0.25">
      <c r="A14" s="34" t="s">
        <v>0</v>
      </c>
      <c r="B14" s="35" t="s">
        <v>1</v>
      </c>
      <c r="C14" s="36"/>
      <c r="D14" s="36"/>
      <c r="E14" s="36"/>
      <c r="F14" s="36"/>
      <c r="G14" s="36"/>
    </row>
    <row r="15" spans="1:8" customFormat="1" ht="28.5" x14ac:dyDescent="0.25">
      <c r="A15" s="34"/>
      <c r="B15" s="16" t="s">
        <v>2</v>
      </c>
      <c r="C15" s="16" t="s">
        <v>3</v>
      </c>
      <c r="D15" s="16" t="s">
        <v>4</v>
      </c>
      <c r="E15" s="16" t="s">
        <v>5</v>
      </c>
      <c r="F15" s="16" t="s">
        <v>7</v>
      </c>
      <c r="G15" s="17" t="s">
        <v>6</v>
      </c>
    </row>
    <row r="16" spans="1:8" customFormat="1" ht="1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</row>
    <row r="17" spans="1:7" customFormat="1" ht="15.75" x14ac:dyDescent="0.25">
      <c r="A17" s="20">
        <v>18</v>
      </c>
      <c r="B17" s="22">
        <v>40.32</v>
      </c>
      <c r="C17" s="22">
        <v>12.18</v>
      </c>
      <c r="D17" s="22">
        <v>4.68</v>
      </c>
      <c r="E17" s="22">
        <v>20.149999999999999</v>
      </c>
      <c r="F17" s="22">
        <v>22.67</v>
      </c>
      <c r="G17" s="23">
        <f>B17+C17+D17+E17+F17</f>
        <v>100</v>
      </c>
    </row>
    <row r="18" spans="1:7" customFormat="1" ht="15.75" x14ac:dyDescent="0.25">
      <c r="A18" s="24">
        <v>21</v>
      </c>
      <c r="B18" s="25">
        <v>39.4</v>
      </c>
      <c r="C18" s="25">
        <v>11.9</v>
      </c>
      <c r="D18" s="25">
        <v>4.96</v>
      </c>
      <c r="E18" s="26">
        <v>21.35</v>
      </c>
      <c r="F18" s="26">
        <v>22.39</v>
      </c>
      <c r="G18" s="23">
        <f t="shared" ref="G18:G81" si="0">B18+C18+D18+E18+F18</f>
        <v>100</v>
      </c>
    </row>
    <row r="19" spans="1:7" customFormat="1" ht="15.75" x14ac:dyDescent="0.25">
      <c r="A19" s="24">
        <v>24</v>
      </c>
      <c r="B19" s="22">
        <v>40.32</v>
      </c>
      <c r="C19" s="22">
        <v>12.18</v>
      </c>
      <c r="D19" s="22">
        <v>4.68</v>
      </c>
      <c r="E19" s="22">
        <v>20.149999999999999</v>
      </c>
      <c r="F19" s="22">
        <v>22.67</v>
      </c>
      <c r="G19" s="23">
        <f t="shared" si="0"/>
        <v>100</v>
      </c>
    </row>
    <row r="20" spans="1:7" customFormat="1" ht="15.75" x14ac:dyDescent="0.25">
      <c r="A20" s="24">
        <v>27</v>
      </c>
      <c r="B20" s="25">
        <v>39.4</v>
      </c>
      <c r="C20" s="25">
        <v>11.9</v>
      </c>
      <c r="D20" s="25">
        <v>4.96</v>
      </c>
      <c r="E20" s="26">
        <v>21.35</v>
      </c>
      <c r="F20" s="26">
        <v>22.39</v>
      </c>
      <c r="G20" s="23">
        <f t="shared" si="0"/>
        <v>100</v>
      </c>
    </row>
    <row r="21" spans="1:7" customFormat="1" ht="15.75" x14ac:dyDescent="0.25">
      <c r="A21" s="24">
        <v>30</v>
      </c>
      <c r="B21" s="22">
        <v>40.32</v>
      </c>
      <c r="C21" s="22">
        <v>12.18</v>
      </c>
      <c r="D21" s="22">
        <v>4.68</v>
      </c>
      <c r="E21" s="22">
        <v>20.149999999999999</v>
      </c>
      <c r="F21" s="22">
        <v>22.67</v>
      </c>
      <c r="G21" s="23">
        <f t="shared" si="0"/>
        <v>100</v>
      </c>
    </row>
    <row r="22" spans="1:7" customFormat="1" ht="15.75" x14ac:dyDescent="0.25">
      <c r="A22" s="24">
        <v>33</v>
      </c>
      <c r="B22" s="25">
        <v>39.4</v>
      </c>
      <c r="C22" s="25">
        <v>11.9</v>
      </c>
      <c r="D22" s="25">
        <v>4.96</v>
      </c>
      <c r="E22" s="26">
        <v>21.35</v>
      </c>
      <c r="F22" s="26">
        <v>22.39</v>
      </c>
      <c r="G22" s="23">
        <f t="shared" si="0"/>
        <v>100</v>
      </c>
    </row>
    <row r="23" spans="1:7" customFormat="1" ht="15.75" x14ac:dyDescent="0.25">
      <c r="A23" s="24">
        <v>36</v>
      </c>
      <c r="B23" s="25">
        <v>43.07</v>
      </c>
      <c r="C23" s="25">
        <v>13.01</v>
      </c>
      <c r="D23" s="25">
        <v>3.84</v>
      </c>
      <c r="E23" s="26">
        <v>16.559999999999999</v>
      </c>
      <c r="F23" s="26">
        <v>23.52</v>
      </c>
      <c r="G23" s="23">
        <f t="shared" si="0"/>
        <v>100</v>
      </c>
    </row>
    <row r="24" spans="1:7" customFormat="1" ht="15.75" x14ac:dyDescent="0.25">
      <c r="A24" s="24">
        <v>39</v>
      </c>
      <c r="B24" s="25">
        <v>42.46</v>
      </c>
      <c r="C24" s="25">
        <v>12.82</v>
      </c>
      <c r="D24" s="25">
        <v>4.03</v>
      </c>
      <c r="E24" s="26">
        <v>17.36</v>
      </c>
      <c r="F24" s="26">
        <v>23.33</v>
      </c>
      <c r="G24" s="23">
        <f t="shared" si="0"/>
        <v>100</v>
      </c>
    </row>
    <row r="25" spans="1:7" customFormat="1" ht="15.75" x14ac:dyDescent="0.25">
      <c r="A25" s="24">
        <v>40</v>
      </c>
      <c r="B25" s="25">
        <v>41.7</v>
      </c>
      <c r="C25" s="25">
        <v>12.59</v>
      </c>
      <c r="D25" s="25">
        <v>2.34</v>
      </c>
      <c r="E25" s="26">
        <v>21.96</v>
      </c>
      <c r="F25" s="26">
        <v>21.41</v>
      </c>
      <c r="G25" s="23">
        <f t="shared" si="0"/>
        <v>100</v>
      </c>
    </row>
    <row r="26" spans="1:7" customFormat="1" ht="15.75" x14ac:dyDescent="0.25">
      <c r="A26" s="24">
        <v>41</v>
      </c>
      <c r="B26" s="25">
        <v>40.61</v>
      </c>
      <c r="C26" s="25">
        <v>12.27</v>
      </c>
      <c r="D26" s="25">
        <v>3.39</v>
      </c>
      <c r="E26" s="26">
        <v>21.79</v>
      </c>
      <c r="F26" s="26">
        <v>21.94</v>
      </c>
      <c r="G26" s="23">
        <f t="shared" si="0"/>
        <v>100</v>
      </c>
    </row>
    <row r="27" spans="1:7" customFormat="1" ht="15.75" x14ac:dyDescent="0.25">
      <c r="A27" s="24">
        <v>42</v>
      </c>
      <c r="B27" s="25">
        <v>42.2</v>
      </c>
      <c r="C27" s="25">
        <v>12.74</v>
      </c>
      <c r="D27" s="25">
        <v>2.2400000000000002</v>
      </c>
      <c r="E27" s="26">
        <v>21.16</v>
      </c>
      <c r="F27" s="26">
        <v>21.66</v>
      </c>
      <c r="G27" s="23">
        <f t="shared" si="0"/>
        <v>100</v>
      </c>
    </row>
    <row r="28" spans="1:7" customFormat="1" ht="15.75" x14ac:dyDescent="0.25">
      <c r="A28" s="24">
        <v>43</v>
      </c>
      <c r="B28" s="25">
        <v>40.61</v>
      </c>
      <c r="C28" s="25">
        <v>12.27</v>
      </c>
      <c r="D28" s="25">
        <v>3.39</v>
      </c>
      <c r="E28" s="26">
        <v>21.79</v>
      </c>
      <c r="F28" s="26">
        <v>21.94</v>
      </c>
      <c r="G28" s="23">
        <f t="shared" si="0"/>
        <v>100</v>
      </c>
    </row>
    <row r="29" spans="1:7" customFormat="1" ht="15.75" x14ac:dyDescent="0.25">
      <c r="A29" s="24">
        <v>44</v>
      </c>
      <c r="B29" s="25">
        <v>41.7</v>
      </c>
      <c r="C29" s="25">
        <v>12.59</v>
      </c>
      <c r="D29" s="25">
        <v>2.34</v>
      </c>
      <c r="E29" s="26">
        <v>21.96</v>
      </c>
      <c r="F29" s="26">
        <v>21.41</v>
      </c>
      <c r="G29" s="23">
        <f t="shared" si="0"/>
        <v>100</v>
      </c>
    </row>
    <row r="30" spans="1:7" customFormat="1" ht="15.75" x14ac:dyDescent="0.25">
      <c r="A30" s="24">
        <v>45</v>
      </c>
      <c r="B30" s="25">
        <v>45.45</v>
      </c>
      <c r="C30" s="25">
        <v>13.73</v>
      </c>
      <c r="D30" s="25">
        <v>2.19</v>
      </c>
      <c r="E30" s="26">
        <v>14.28</v>
      </c>
      <c r="F30" s="26">
        <v>24.35</v>
      </c>
      <c r="G30" s="23">
        <f t="shared" si="0"/>
        <v>100</v>
      </c>
    </row>
    <row r="31" spans="1:7" customFormat="1" ht="15.75" x14ac:dyDescent="0.25">
      <c r="A31" s="24">
        <v>46</v>
      </c>
      <c r="B31" s="25">
        <v>41.7</v>
      </c>
      <c r="C31" s="25">
        <v>12.59</v>
      </c>
      <c r="D31" s="25">
        <v>2.34</v>
      </c>
      <c r="E31" s="26">
        <v>21.96</v>
      </c>
      <c r="F31" s="26">
        <v>21.41</v>
      </c>
      <c r="G31" s="23">
        <f t="shared" si="0"/>
        <v>100</v>
      </c>
    </row>
    <row r="32" spans="1:7" customFormat="1" ht="15.75" x14ac:dyDescent="0.25">
      <c r="A32" s="24">
        <v>47</v>
      </c>
      <c r="B32" s="25">
        <v>40.61</v>
      </c>
      <c r="C32" s="25">
        <v>12.27</v>
      </c>
      <c r="D32" s="25">
        <v>3.39</v>
      </c>
      <c r="E32" s="26">
        <v>21.79</v>
      </c>
      <c r="F32" s="26">
        <v>21.94</v>
      </c>
      <c r="G32" s="23">
        <f t="shared" si="0"/>
        <v>100</v>
      </c>
    </row>
    <row r="33" spans="1:7" customFormat="1" ht="15.75" x14ac:dyDescent="0.25">
      <c r="A33" s="24">
        <v>48</v>
      </c>
      <c r="B33" s="25">
        <v>42.2</v>
      </c>
      <c r="C33" s="25">
        <v>12.74</v>
      </c>
      <c r="D33" s="25">
        <v>2.2400000000000002</v>
      </c>
      <c r="E33" s="26">
        <v>21.16</v>
      </c>
      <c r="F33" s="26">
        <v>21.66</v>
      </c>
      <c r="G33" s="23">
        <f t="shared" si="0"/>
        <v>100</v>
      </c>
    </row>
    <row r="34" spans="1:7" customFormat="1" ht="15.75" x14ac:dyDescent="0.25">
      <c r="A34" s="24">
        <v>49</v>
      </c>
      <c r="B34" s="25">
        <v>40.61</v>
      </c>
      <c r="C34" s="25">
        <v>12.27</v>
      </c>
      <c r="D34" s="25">
        <v>3.39</v>
      </c>
      <c r="E34" s="26">
        <v>21.79</v>
      </c>
      <c r="F34" s="26">
        <v>21.94</v>
      </c>
      <c r="G34" s="23">
        <f t="shared" si="0"/>
        <v>100</v>
      </c>
    </row>
    <row r="35" spans="1:7" customFormat="1" ht="15.75" x14ac:dyDescent="0.25">
      <c r="A35" s="24">
        <v>50</v>
      </c>
      <c r="B35" s="25">
        <v>41.7</v>
      </c>
      <c r="C35" s="25">
        <v>12.59</v>
      </c>
      <c r="D35" s="25">
        <v>2.34</v>
      </c>
      <c r="E35" s="26">
        <v>21.96</v>
      </c>
      <c r="F35" s="26">
        <v>21.41</v>
      </c>
      <c r="G35" s="23">
        <f t="shared" si="0"/>
        <v>100</v>
      </c>
    </row>
    <row r="36" spans="1:7" customFormat="1" ht="15.75" x14ac:dyDescent="0.25">
      <c r="A36" s="24">
        <v>51</v>
      </c>
      <c r="B36" s="25">
        <v>41.38</v>
      </c>
      <c r="C36" s="25">
        <v>12.5</v>
      </c>
      <c r="D36" s="25">
        <v>3.18</v>
      </c>
      <c r="E36" s="26">
        <v>20.66</v>
      </c>
      <c r="F36" s="26">
        <v>22.28</v>
      </c>
      <c r="G36" s="23">
        <f t="shared" si="0"/>
        <v>100</v>
      </c>
    </row>
    <row r="37" spans="1:7" customFormat="1" ht="15.75" x14ac:dyDescent="0.25">
      <c r="A37" s="24">
        <v>52</v>
      </c>
      <c r="B37" s="25">
        <v>41.7</v>
      </c>
      <c r="C37" s="25">
        <v>12.59</v>
      </c>
      <c r="D37" s="25">
        <v>2.34</v>
      </c>
      <c r="E37" s="26">
        <v>21.96</v>
      </c>
      <c r="F37" s="26">
        <v>21.41</v>
      </c>
      <c r="G37" s="23">
        <f t="shared" si="0"/>
        <v>100</v>
      </c>
    </row>
    <row r="38" spans="1:7" customFormat="1" ht="15.75" x14ac:dyDescent="0.25">
      <c r="A38" s="24">
        <v>53</v>
      </c>
      <c r="B38" s="25">
        <v>40.61</v>
      </c>
      <c r="C38" s="25">
        <v>12.27</v>
      </c>
      <c r="D38" s="25">
        <v>3.39</v>
      </c>
      <c r="E38" s="26">
        <v>21.79</v>
      </c>
      <c r="F38" s="26">
        <v>21.94</v>
      </c>
      <c r="G38" s="23">
        <f t="shared" si="0"/>
        <v>100</v>
      </c>
    </row>
    <row r="39" spans="1:7" customFormat="1" ht="15.75" x14ac:dyDescent="0.25">
      <c r="A39" s="24">
        <v>54</v>
      </c>
      <c r="B39" s="25">
        <v>42.2</v>
      </c>
      <c r="C39" s="25">
        <v>12.74</v>
      </c>
      <c r="D39" s="25">
        <v>2.2400000000000002</v>
      </c>
      <c r="E39" s="26">
        <v>21.16</v>
      </c>
      <c r="F39" s="26">
        <v>21.66</v>
      </c>
      <c r="G39" s="23">
        <f t="shared" si="0"/>
        <v>100</v>
      </c>
    </row>
    <row r="40" spans="1:7" customFormat="1" ht="15.75" x14ac:dyDescent="0.25">
      <c r="A40" s="24">
        <v>55</v>
      </c>
      <c r="B40" s="25">
        <v>40.61</v>
      </c>
      <c r="C40" s="25">
        <v>12.27</v>
      </c>
      <c r="D40" s="25">
        <v>3.39</v>
      </c>
      <c r="E40" s="26">
        <v>21.79</v>
      </c>
      <c r="F40" s="26">
        <v>21.94</v>
      </c>
      <c r="G40" s="23">
        <f t="shared" si="0"/>
        <v>100</v>
      </c>
    </row>
    <row r="41" spans="1:7" customFormat="1" ht="15.75" x14ac:dyDescent="0.25">
      <c r="A41" s="24">
        <v>56</v>
      </c>
      <c r="B41" s="25">
        <v>41.7</v>
      </c>
      <c r="C41" s="25">
        <v>12.59</v>
      </c>
      <c r="D41" s="25">
        <v>2.34</v>
      </c>
      <c r="E41" s="26">
        <v>21.96</v>
      </c>
      <c r="F41" s="26">
        <v>21.41</v>
      </c>
      <c r="G41" s="23">
        <f t="shared" si="0"/>
        <v>100</v>
      </c>
    </row>
    <row r="42" spans="1:7" customFormat="1" ht="15.75" x14ac:dyDescent="0.25">
      <c r="A42" s="24">
        <v>57</v>
      </c>
      <c r="B42" s="25">
        <v>41.38</v>
      </c>
      <c r="C42" s="25">
        <v>12.5</v>
      </c>
      <c r="D42" s="25">
        <v>3.18</v>
      </c>
      <c r="E42" s="26">
        <v>20.66</v>
      </c>
      <c r="F42" s="26">
        <v>22.28</v>
      </c>
      <c r="G42" s="23">
        <f t="shared" si="0"/>
        <v>100</v>
      </c>
    </row>
    <row r="43" spans="1:7" customFormat="1" ht="15.75" x14ac:dyDescent="0.25">
      <c r="A43" s="24">
        <v>58</v>
      </c>
      <c r="B43" s="25">
        <v>41.7</v>
      </c>
      <c r="C43" s="25">
        <v>12.59</v>
      </c>
      <c r="D43" s="25">
        <v>2.34</v>
      </c>
      <c r="E43" s="26">
        <v>21.96</v>
      </c>
      <c r="F43" s="26">
        <v>21.41</v>
      </c>
      <c r="G43" s="23">
        <f t="shared" si="0"/>
        <v>100</v>
      </c>
    </row>
    <row r="44" spans="1:7" x14ac:dyDescent="0.3">
      <c r="A44" s="24">
        <v>59</v>
      </c>
      <c r="B44" s="25">
        <v>40.61</v>
      </c>
      <c r="C44" s="25">
        <v>12.27</v>
      </c>
      <c r="D44" s="25">
        <v>3.39</v>
      </c>
      <c r="E44" s="26">
        <v>21.79</v>
      </c>
      <c r="F44" s="26">
        <v>21.94</v>
      </c>
      <c r="G44" s="23">
        <f t="shared" si="0"/>
        <v>100</v>
      </c>
    </row>
    <row r="45" spans="1:7" x14ac:dyDescent="0.3">
      <c r="A45" s="24">
        <v>60</v>
      </c>
      <c r="B45" s="25">
        <v>42.2</v>
      </c>
      <c r="C45" s="25">
        <v>12.74</v>
      </c>
      <c r="D45" s="25">
        <v>2.2400000000000002</v>
      </c>
      <c r="E45" s="26">
        <v>21.16</v>
      </c>
      <c r="F45" s="26">
        <v>21.66</v>
      </c>
      <c r="G45" s="23">
        <f t="shared" si="0"/>
        <v>100</v>
      </c>
    </row>
    <row r="46" spans="1:7" x14ac:dyDescent="0.3">
      <c r="A46" s="24">
        <v>61</v>
      </c>
      <c r="B46" s="25">
        <v>40.61</v>
      </c>
      <c r="C46" s="25">
        <v>12.27</v>
      </c>
      <c r="D46" s="25">
        <v>3.39</v>
      </c>
      <c r="E46" s="26">
        <v>21.79</v>
      </c>
      <c r="F46" s="26">
        <v>21.94</v>
      </c>
      <c r="G46" s="23">
        <f t="shared" si="0"/>
        <v>100</v>
      </c>
    </row>
    <row r="47" spans="1:7" x14ac:dyDescent="0.3">
      <c r="A47" s="24">
        <v>62</v>
      </c>
      <c r="B47" s="25">
        <v>41.7</v>
      </c>
      <c r="C47" s="25">
        <v>12.59</v>
      </c>
      <c r="D47" s="25">
        <v>2.34</v>
      </c>
      <c r="E47" s="26">
        <v>21.96</v>
      </c>
      <c r="F47" s="26">
        <v>21.41</v>
      </c>
      <c r="G47" s="23">
        <f t="shared" si="0"/>
        <v>100</v>
      </c>
    </row>
    <row r="48" spans="1:7" x14ac:dyDescent="0.3">
      <c r="A48" s="24">
        <v>63</v>
      </c>
      <c r="B48" s="25">
        <v>41.38</v>
      </c>
      <c r="C48" s="25">
        <v>12.5</v>
      </c>
      <c r="D48" s="25">
        <v>3.18</v>
      </c>
      <c r="E48" s="26">
        <v>20.66</v>
      </c>
      <c r="F48" s="26">
        <v>22.28</v>
      </c>
      <c r="G48" s="23">
        <f t="shared" si="0"/>
        <v>100</v>
      </c>
    </row>
    <row r="49" spans="1:7" x14ac:dyDescent="0.3">
      <c r="A49" s="24">
        <v>64</v>
      </c>
      <c r="B49" s="25">
        <v>41.7</v>
      </c>
      <c r="C49" s="25">
        <v>12.59</v>
      </c>
      <c r="D49" s="25">
        <v>2.34</v>
      </c>
      <c r="E49" s="26">
        <v>21.96</v>
      </c>
      <c r="F49" s="26">
        <v>21.41</v>
      </c>
      <c r="G49" s="23">
        <f t="shared" si="0"/>
        <v>100</v>
      </c>
    </row>
    <row r="50" spans="1:7" x14ac:dyDescent="0.3">
      <c r="A50" s="24">
        <v>65</v>
      </c>
      <c r="B50" s="25">
        <v>37.79</v>
      </c>
      <c r="C50" s="25">
        <v>11.41</v>
      </c>
      <c r="D50" s="25">
        <v>3</v>
      </c>
      <c r="E50" s="26">
        <v>28.08</v>
      </c>
      <c r="F50" s="26">
        <v>19.72</v>
      </c>
      <c r="G50" s="23">
        <f t="shared" si="0"/>
        <v>100</v>
      </c>
    </row>
    <row r="51" spans="1:7" x14ac:dyDescent="0.3">
      <c r="A51" s="24">
        <v>66</v>
      </c>
      <c r="B51" s="25">
        <v>41.39</v>
      </c>
      <c r="C51" s="25">
        <v>12.5</v>
      </c>
      <c r="D51" s="25">
        <v>2.4</v>
      </c>
      <c r="E51" s="26">
        <v>22.45</v>
      </c>
      <c r="F51" s="26">
        <v>21.26</v>
      </c>
      <c r="G51" s="23">
        <f t="shared" si="0"/>
        <v>100</v>
      </c>
    </row>
    <row r="52" spans="1:7" x14ac:dyDescent="0.3">
      <c r="A52" s="24">
        <v>67</v>
      </c>
      <c r="B52" s="25">
        <v>37.049999999999997</v>
      </c>
      <c r="C52" s="25">
        <v>11.19</v>
      </c>
      <c r="D52" s="25">
        <v>3.12</v>
      </c>
      <c r="E52" s="26">
        <v>29.22</v>
      </c>
      <c r="F52" s="26">
        <v>19.420000000000002</v>
      </c>
      <c r="G52" s="23">
        <f t="shared" si="0"/>
        <v>99.999999999999986</v>
      </c>
    </row>
    <row r="53" spans="1:7" x14ac:dyDescent="0.3">
      <c r="A53" s="24">
        <v>68</v>
      </c>
      <c r="B53" s="25">
        <v>41.83</v>
      </c>
      <c r="C53" s="25">
        <v>12.63</v>
      </c>
      <c r="D53" s="25">
        <v>2.3199999999999998</v>
      </c>
      <c r="E53" s="26">
        <v>21.77</v>
      </c>
      <c r="F53" s="26">
        <v>21.45</v>
      </c>
      <c r="G53" s="23">
        <f t="shared" si="0"/>
        <v>100</v>
      </c>
    </row>
    <row r="54" spans="1:7" x14ac:dyDescent="0.3">
      <c r="A54" s="24">
        <v>69</v>
      </c>
      <c r="B54" s="25">
        <v>37.049999999999997</v>
      </c>
      <c r="C54" s="25">
        <v>11.19</v>
      </c>
      <c r="D54" s="25">
        <v>3.12</v>
      </c>
      <c r="E54" s="26">
        <v>29.22</v>
      </c>
      <c r="F54" s="26">
        <v>19.420000000000002</v>
      </c>
      <c r="G54" s="23">
        <f t="shared" si="0"/>
        <v>99.999999999999986</v>
      </c>
    </row>
    <row r="55" spans="1:7" x14ac:dyDescent="0.3">
      <c r="A55" s="24">
        <v>70</v>
      </c>
      <c r="B55" s="25">
        <v>41.39</v>
      </c>
      <c r="C55" s="25">
        <v>12.5</v>
      </c>
      <c r="D55" s="25">
        <v>2.4</v>
      </c>
      <c r="E55" s="26">
        <v>22.45</v>
      </c>
      <c r="F55" s="26">
        <v>21.26</v>
      </c>
      <c r="G55" s="23">
        <f t="shared" si="0"/>
        <v>100</v>
      </c>
    </row>
    <row r="56" spans="1:7" x14ac:dyDescent="0.3">
      <c r="A56" s="24">
        <v>71</v>
      </c>
      <c r="B56" s="25">
        <v>37.79</v>
      </c>
      <c r="C56" s="25">
        <v>11.41</v>
      </c>
      <c r="D56" s="25">
        <v>3</v>
      </c>
      <c r="E56" s="26">
        <v>28.08</v>
      </c>
      <c r="F56" s="26">
        <v>19.72</v>
      </c>
      <c r="G56" s="23">
        <f t="shared" si="0"/>
        <v>100</v>
      </c>
    </row>
    <row r="57" spans="1:7" x14ac:dyDescent="0.3">
      <c r="A57" s="24">
        <v>72</v>
      </c>
      <c r="B57" s="25">
        <v>41.39</v>
      </c>
      <c r="C57" s="25">
        <v>12.5</v>
      </c>
      <c r="D57" s="25">
        <v>2.4</v>
      </c>
      <c r="E57" s="26">
        <v>22.45</v>
      </c>
      <c r="F57" s="26">
        <v>21.26</v>
      </c>
      <c r="G57" s="23">
        <f t="shared" si="0"/>
        <v>100</v>
      </c>
    </row>
    <row r="58" spans="1:7" x14ac:dyDescent="0.3">
      <c r="A58" s="24">
        <v>73</v>
      </c>
      <c r="B58" s="25">
        <v>37.049999999999997</v>
      </c>
      <c r="C58" s="25">
        <v>11.19</v>
      </c>
      <c r="D58" s="25">
        <v>3.12</v>
      </c>
      <c r="E58" s="26">
        <v>29.22</v>
      </c>
      <c r="F58" s="26">
        <v>19.420000000000002</v>
      </c>
      <c r="G58" s="23">
        <f t="shared" si="0"/>
        <v>99.999999999999986</v>
      </c>
    </row>
    <row r="59" spans="1:7" x14ac:dyDescent="0.3">
      <c r="A59" s="24">
        <v>74</v>
      </c>
      <c r="B59" s="25">
        <v>41.83</v>
      </c>
      <c r="C59" s="25">
        <v>12.63</v>
      </c>
      <c r="D59" s="25">
        <v>2.3199999999999998</v>
      </c>
      <c r="E59" s="26">
        <v>21.77</v>
      </c>
      <c r="F59" s="26">
        <v>21.45</v>
      </c>
      <c r="G59" s="23">
        <f t="shared" si="0"/>
        <v>100</v>
      </c>
    </row>
    <row r="60" spans="1:7" x14ac:dyDescent="0.3">
      <c r="A60" s="24">
        <v>75</v>
      </c>
      <c r="B60" s="25">
        <v>37.049999999999997</v>
      </c>
      <c r="C60" s="25">
        <v>11.19</v>
      </c>
      <c r="D60" s="25">
        <v>3.12</v>
      </c>
      <c r="E60" s="26">
        <v>29.22</v>
      </c>
      <c r="F60" s="26">
        <v>19.420000000000002</v>
      </c>
      <c r="G60" s="23">
        <f t="shared" si="0"/>
        <v>99.999999999999986</v>
      </c>
    </row>
    <row r="61" spans="1:7" x14ac:dyDescent="0.3">
      <c r="A61" s="24">
        <v>76</v>
      </c>
      <c r="B61" s="25">
        <v>40.75</v>
      </c>
      <c r="C61" s="25">
        <v>12.31</v>
      </c>
      <c r="D61" s="25">
        <v>3.36</v>
      </c>
      <c r="E61" s="26">
        <v>21.6</v>
      </c>
      <c r="F61" s="26">
        <v>21.98</v>
      </c>
      <c r="G61" s="23">
        <f t="shared" si="0"/>
        <v>100.00000000000001</v>
      </c>
    </row>
    <row r="62" spans="1:7" x14ac:dyDescent="0.3">
      <c r="A62" s="24">
        <v>77</v>
      </c>
      <c r="B62" s="25">
        <v>40.81</v>
      </c>
      <c r="C62" s="25">
        <v>12.32</v>
      </c>
      <c r="D62" s="25">
        <v>3.35</v>
      </c>
      <c r="E62" s="26">
        <v>21.52</v>
      </c>
      <c r="F62" s="25">
        <v>22</v>
      </c>
      <c r="G62" s="23">
        <f t="shared" si="0"/>
        <v>100</v>
      </c>
    </row>
    <row r="63" spans="1:7" x14ac:dyDescent="0.3">
      <c r="A63" s="24">
        <v>78</v>
      </c>
      <c r="B63" s="25">
        <v>40.75</v>
      </c>
      <c r="C63" s="25">
        <v>12.31</v>
      </c>
      <c r="D63" s="25">
        <v>3.36</v>
      </c>
      <c r="E63" s="26">
        <v>21.6</v>
      </c>
      <c r="F63" s="26">
        <v>21.98</v>
      </c>
      <c r="G63" s="23">
        <f t="shared" si="0"/>
        <v>100.00000000000001</v>
      </c>
    </row>
    <row r="64" spans="1:7" x14ac:dyDescent="0.3">
      <c r="A64" s="24">
        <v>79</v>
      </c>
      <c r="B64" s="25">
        <v>40.119999999999997</v>
      </c>
      <c r="C64" s="25">
        <v>12.12</v>
      </c>
      <c r="D64" s="25">
        <v>3.5</v>
      </c>
      <c r="E64" s="26">
        <v>22.5</v>
      </c>
      <c r="F64" s="26">
        <v>21.76</v>
      </c>
      <c r="G64" s="23">
        <f t="shared" si="0"/>
        <v>100</v>
      </c>
    </row>
    <row r="65" spans="1:7" x14ac:dyDescent="0.3">
      <c r="A65" s="24">
        <v>80</v>
      </c>
      <c r="B65" s="25">
        <v>41.38</v>
      </c>
      <c r="C65" s="25">
        <v>12.5</v>
      </c>
      <c r="D65" s="25">
        <v>3.22</v>
      </c>
      <c r="E65" s="26">
        <v>20.69</v>
      </c>
      <c r="F65" s="26">
        <v>22.21</v>
      </c>
      <c r="G65" s="23">
        <f t="shared" si="0"/>
        <v>100</v>
      </c>
    </row>
    <row r="66" spans="1:7" x14ac:dyDescent="0.3">
      <c r="A66" s="24">
        <v>81</v>
      </c>
      <c r="B66" s="25">
        <v>40.119999999999997</v>
      </c>
      <c r="C66" s="25">
        <v>12.12</v>
      </c>
      <c r="D66" s="25">
        <v>3.5</v>
      </c>
      <c r="E66" s="26">
        <v>22.5</v>
      </c>
      <c r="F66" s="26">
        <v>21.76</v>
      </c>
      <c r="G66" s="23">
        <f t="shared" si="0"/>
        <v>100</v>
      </c>
    </row>
    <row r="67" spans="1:7" x14ac:dyDescent="0.3">
      <c r="A67" s="24">
        <v>82</v>
      </c>
      <c r="B67" s="25">
        <v>40.75</v>
      </c>
      <c r="C67" s="25">
        <v>12.31</v>
      </c>
      <c r="D67" s="25">
        <v>3.36</v>
      </c>
      <c r="E67" s="26">
        <v>21.6</v>
      </c>
      <c r="F67" s="26">
        <v>21.98</v>
      </c>
      <c r="G67" s="23">
        <f t="shared" si="0"/>
        <v>100.00000000000001</v>
      </c>
    </row>
    <row r="68" spans="1:7" x14ac:dyDescent="0.3">
      <c r="A68" s="24">
        <v>83</v>
      </c>
      <c r="B68" s="25">
        <v>40.81</v>
      </c>
      <c r="C68" s="25">
        <v>12.32</v>
      </c>
      <c r="D68" s="25">
        <v>3.35</v>
      </c>
      <c r="E68" s="26">
        <v>21.52</v>
      </c>
      <c r="F68" s="25">
        <v>22</v>
      </c>
      <c r="G68" s="23">
        <f t="shared" si="0"/>
        <v>100</v>
      </c>
    </row>
    <row r="69" spans="1:7" x14ac:dyDescent="0.3">
      <c r="A69" s="24">
        <v>84</v>
      </c>
      <c r="B69" s="25">
        <v>40.75</v>
      </c>
      <c r="C69" s="25">
        <v>12.31</v>
      </c>
      <c r="D69" s="25">
        <v>3.36</v>
      </c>
      <c r="E69" s="26">
        <v>21.6</v>
      </c>
      <c r="F69" s="26">
        <v>21.98</v>
      </c>
      <c r="G69" s="23">
        <f t="shared" si="0"/>
        <v>100.00000000000001</v>
      </c>
    </row>
    <row r="70" spans="1:7" x14ac:dyDescent="0.3">
      <c r="A70" s="24">
        <v>85</v>
      </c>
      <c r="B70" s="25">
        <v>40.119999999999997</v>
      </c>
      <c r="C70" s="25">
        <v>12.12</v>
      </c>
      <c r="D70" s="25">
        <v>3.5</v>
      </c>
      <c r="E70" s="26">
        <v>22.5</v>
      </c>
      <c r="F70" s="26">
        <v>21.76</v>
      </c>
      <c r="G70" s="23">
        <f t="shared" si="0"/>
        <v>100</v>
      </c>
    </row>
    <row r="71" spans="1:7" x14ac:dyDescent="0.3">
      <c r="A71" s="24">
        <v>86</v>
      </c>
      <c r="B71" s="25">
        <v>41.38</v>
      </c>
      <c r="C71" s="25">
        <v>12.5</v>
      </c>
      <c r="D71" s="25">
        <v>3.22</v>
      </c>
      <c r="E71" s="26">
        <v>20.69</v>
      </c>
      <c r="F71" s="26">
        <v>22.21</v>
      </c>
      <c r="G71" s="23">
        <f t="shared" si="0"/>
        <v>100</v>
      </c>
    </row>
    <row r="72" spans="1:7" x14ac:dyDescent="0.3">
      <c r="A72" s="24">
        <v>87</v>
      </c>
      <c r="B72" s="25">
        <v>40.119999999999997</v>
      </c>
      <c r="C72" s="25">
        <v>12.12</v>
      </c>
      <c r="D72" s="25">
        <v>3.5</v>
      </c>
      <c r="E72" s="26">
        <v>22.5</v>
      </c>
      <c r="F72" s="26">
        <v>21.76</v>
      </c>
      <c r="G72" s="23">
        <f t="shared" si="0"/>
        <v>100</v>
      </c>
    </row>
    <row r="73" spans="1:7" x14ac:dyDescent="0.3">
      <c r="A73" s="24">
        <v>88</v>
      </c>
      <c r="B73" s="25">
        <v>40.75</v>
      </c>
      <c r="C73" s="25">
        <v>12.31</v>
      </c>
      <c r="D73" s="25">
        <v>3.36</v>
      </c>
      <c r="E73" s="26">
        <v>21.6</v>
      </c>
      <c r="F73" s="26">
        <v>21.98</v>
      </c>
      <c r="G73" s="23">
        <f t="shared" si="0"/>
        <v>100.00000000000001</v>
      </c>
    </row>
    <row r="74" spans="1:7" x14ac:dyDescent="0.3">
      <c r="A74" s="24">
        <v>89</v>
      </c>
      <c r="B74" s="25">
        <v>40.81</v>
      </c>
      <c r="C74" s="25">
        <v>12.32</v>
      </c>
      <c r="D74" s="25">
        <v>3.35</v>
      </c>
      <c r="E74" s="26">
        <v>21.52</v>
      </c>
      <c r="F74" s="25">
        <v>22</v>
      </c>
      <c r="G74" s="23">
        <f t="shared" si="0"/>
        <v>100</v>
      </c>
    </row>
    <row r="75" spans="1:7" x14ac:dyDescent="0.3">
      <c r="A75" s="24">
        <v>90</v>
      </c>
      <c r="B75" s="25">
        <v>40.75</v>
      </c>
      <c r="C75" s="25">
        <v>12.31</v>
      </c>
      <c r="D75" s="25">
        <v>3.36</v>
      </c>
      <c r="E75" s="26">
        <v>21.6</v>
      </c>
      <c r="F75" s="26">
        <v>21.98</v>
      </c>
      <c r="G75" s="23">
        <f t="shared" si="0"/>
        <v>100.00000000000001</v>
      </c>
    </row>
    <row r="76" spans="1:7" x14ac:dyDescent="0.3">
      <c r="A76" s="24">
        <v>91</v>
      </c>
      <c r="B76" s="25">
        <v>40.119999999999997</v>
      </c>
      <c r="C76" s="25">
        <v>12.12</v>
      </c>
      <c r="D76" s="25">
        <v>3.5</v>
      </c>
      <c r="E76" s="26">
        <v>22.5</v>
      </c>
      <c r="F76" s="26">
        <v>21.76</v>
      </c>
      <c r="G76" s="23">
        <f t="shared" si="0"/>
        <v>100</v>
      </c>
    </row>
    <row r="77" spans="1:7" x14ac:dyDescent="0.3">
      <c r="A77" s="24">
        <v>92</v>
      </c>
      <c r="B77" s="25">
        <v>41.38</v>
      </c>
      <c r="C77" s="25">
        <v>12.5</v>
      </c>
      <c r="D77" s="25">
        <v>3.22</v>
      </c>
      <c r="E77" s="26">
        <v>20.69</v>
      </c>
      <c r="F77" s="26">
        <v>22.21</v>
      </c>
      <c r="G77" s="23">
        <f t="shared" si="0"/>
        <v>100</v>
      </c>
    </row>
    <row r="78" spans="1:7" x14ac:dyDescent="0.3">
      <c r="A78" s="24">
        <v>93</v>
      </c>
      <c r="B78" s="25">
        <v>40.119999999999997</v>
      </c>
      <c r="C78" s="25">
        <v>12.12</v>
      </c>
      <c r="D78" s="25">
        <v>3.5</v>
      </c>
      <c r="E78" s="26">
        <v>22.5</v>
      </c>
      <c r="F78" s="26">
        <v>21.76</v>
      </c>
      <c r="G78" s="23">
        <f t="shared" si="0"/>
        <v>100</v>
      </c>
    </row>
    <row r="79" spans="1:7" x14ac:dyDescent="0.3">
      <c r="A79" s="24">
        <v>94</v>
      </c>
      <c r="B79" s="25">
        <v>40.75</v>
      </c>
      <c r="C79" s="25">
        <v>12.31</v>
      </c>
      <c r="D79" s="25">
        <v>3.36</v>
      </c>
      <c r="E79" s="26">
        <v>21.6</v>
      </c>
      <c r="F79" s="26">
        <v>21.98</v>
      </c>
      <c r="G79" s="23">
        <f t="shared" si="0"/>
        <v>100.00000000000001</v>
      </c>
    </row>
    <row r="80" spans="1:7" x14ac:dyDescent="0.3">
      <c r="A80" s="24">
        <v>95</v>
      </c>
      <c r="B80" s="25">
        <v>40.81</v>
      </c>
      <c r="C80" s="25">
        <v>12.32</v>
      </c>
      <c r="D80" s="25">
        <v>3.35</v>
      </c>
      <c r="E80" s="26">
        <v>21.52</v>
      </c>
      <c r="F80" s="25">
        <v>22</v>
      </c>
      <c r="G80" s="23">
        <f t="shared" si="0"/>
        <v>100</v>
      </c>
    </row>
    <row r="81" spans="1:7" x14ac:dyDescent="0.3">
      <c r="A81" s="24">
        <v>96</v>
      </c>
      <c r="B81" s="25">
        <v>40.75</v>
      </c>
      <c r="C81" s="25">
        <v>12.31</v>
      </c>
      <c r="D81" s="25">
        <v>3.36</v>
      </c>
      <c r="E81" s="26">
        <v>21.6</v>
      </c>
      <c r="F81" s="26">
        <v>21.98</v>
      </c>
      <c r="G81" s="23">
        <f t="shared" si="0"/>
        <v>100.00000000000001</v>
      </c>
    </row>
    <row r="82" spans="1:7" x14ac:dyDescent="0.3">
      <c r="A82" s="24">
        <v>97</v>
      </c>
      <c r="B82" s="25">
        <v>40.119999999999997</v>
      </c>
      <c r="C82" s="25">
        <v>12.12</v>
      </c>
      <c r="D82" s="25">
        <v>3.5</v>
      </c>
      <c r="E82" s="26">
        <v>22.5</v>
      </c>
      <c r="F82" s="26">
        <v>21.76</v>
      </c>
      <c r="G82" s="23">
        <f t="shared" ref="G82:G84" si="1">B82+C82+D82+E82+F82</f>
        <v>100</v>
      </c>
    </row>
    <row r="83" spans="1:7" x14ac:dyDescent="0.3">
      <c r="A83" s="24">
        <v>98</v>
      </c>
      <c r="B83" s="25">
        <v>41.38</v>
      </c>
      <c r="C83" s="25">
        <v>12.5</v>
      </c>
      <c r="D83" s="25">
        <v>3.22</v>
      </c>
      <c r="E83" s="26">
        <v>20.69</v>
      </c>
      <c r="F83" s="26">
        <v>22.21</v>
      </c>
      <c r="G83" s="23">
        <f t="shared" si="1"/>
        <v>100</v>
      </c>
    </row>
    <row r="84" spans="1:7" x14ac:dyDescent="0.3">
      <c r="A84" s="24">
        <v>99</v>
      </c>
      <c r="B84" s="25">
        <v>40.119999999999997</v>
      </c>
      <c r="C84" s="25">
        <v>12.12</v>
      </c>
      <c r="D84" s="25">
        <v>3.5</v>
      </c>
      <c r="E84" s="26">
        <v>22.5</v>
      </c>
      <c r="F84" s="26">
        <v>21.76</v>
      </c>
      <c r="G84" s="23">
        <f t="shared" si="1"/>
        <v>100</v>
      </c>
    </row>
  </sheetData>
  <mergeCells count="10">
    <mergeCell ref="A10:G12"/>
    <mergeCell ref="C6:G6"/>
    <mergeCell ref="A14:A15"/>
    <mergeCell ref="B14:G14"/>
    <mergeCell ref="F1:G1"/>
    <mergeCell ref="A2:G2"/>
    <mergeCell ref="E3:G3"/>
    <mergeCell ref="F9:G9"/>
    <mergeCell ref="E5:G5"/>
    <mergeCell ref="E7:G7"/>
  </mergeCells>
  <pageMargins left="3.937007874015748E-2" right="3.937007874015748E-2" top="3.937007874015748E-2" bottom="3.937007874015748E-2" header="3.937007874015748E-2" footer="3.937007874015748E-2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78"/>
  <sheetViews>
    <sheetView zoomScaleNormal="100" workbookViewId="0">
      <selection activeCell="A7" sqref="A7:XFD7"/>
    </sheetView>
  </sheetViews>
  <sheetFormatPr defaultRowHeight="18.75" x14ac:dyDescent="0.3"/>
  <cols>
    <col min="1" max="1" width="10.140625" style="2" customWidth="1"/>
    <col min="2" max="2" width="13.140625" style="2" customWidth="1"/>
    <col min="3" max="3" width="14.85546875" style="2" bestFit="1" customWidth="1"/>
    <col min="4" max="4" width="16.42578125" style="2" customWidth="1"/>
    <col min="5" max="5" width="15.7109375" style="2" customWidth="1"/>
    <col min="6" max="6" width="14.5703125" style="2" customWidth="1"/>
    <col min="7" max="7" width="13.140625" style="2" customWidth="1"/>
    <col min="8" max="16384" width="9.140625" style="2"/>
  </cols>
  <sheetData>
    <row r="1" spans="1:8" ht="15" customHeight="1" x14ac:dyDescent="0.3">
      <c r="B1" s="5"/>
      <c r="C1" s="5"/>
      <c r="E1" s="1"/>
      <c r="F1" s="39" t="s">
        <v>16</v>
      </c>
      <c r="G1" s="39"/>
    </row>
    <row r="2" spans="1:8" ht="15" customHeight="1" x14ac:dyDescent="0.3"/>
    <row r="3" spans="1:8" ht="15" customHeight="1" x14ac:dyDescent="0.3">
      <c r="A3" s="32" t="s">
        <v>14</v>
      </c>
      <c r="B3" s="32"/>
      <c r="C3" s="32"/>
      <c r="D3" s="32"/>
      <c r="E3" s="32"/>
      <c r="F3" s="32"/>
      <c r="G3" s="32"/>
      <c r="H3" s="6"/>
    </row>
    <row r="4" spans="1:8" ht="15" customHeight="1" x14ac:dyDescent="0.3">
      <c r="A4" s="32"/>
      <c r="B4" s="32"/>
      <c r="C4" s="32"/>
      <c r="D4" s="32"/>
      <c r="E4" s="32"/>
      <c r="F4" s="32"/>
      <c r="G4" s="32"/>
      <c r="H4" s="6"/>
    </row>
    <row r="5" spans="1:8" ht="15" customHeight="1" x14ac:dyDescent="0.3">
      <c r="A5" s="32"/>
      <c r="B5" s="32"/>
      <c r="C5" s="32"/>
      <c r="D5" s="32"/>
      <c r="E5" s="32"/>
      <c r="F5" s="32"/>
      <c r="G5" s="32"/>
      <c r="H5" s="6"/>
    </row>
    <row r="6" spans="1:8" ht="29.25" customHeight="1" x14ac:dyDescent="0.3">
      <c r="A6" s="32"/>
      <c r="B6" s="32"/>
      <c r="C6" s="32"/>
      <c r="D6" s="32"/>
      <c r="E6" s="32"/>
      <c r="F6" s="32"/>
      <c r="G6" s="32"/>
      <c r="H6" s="6"/>
    </row>
    <row r="8" spans="1:8" x14ac:dyDescent="0.3">
      <c r="A8" s="40" t="s">
        <v>0</v>
      </c>
      <c r="B8" s="42" t="s">
        <v>1</v>
      </c>
      <c r="C8" s="42"/>
      <c r="D8" s="42"/>
      <c r="E8" s="42"/>
      <c r="F8" s="42"/>
      <c r="G8" s="42"/>
    </row>
    <row r="9" spans="1:8" ht="30.75" customHeight="1" x14ac:dyDescent="0.3">
      <c r="A9" s="41"/>
      <c r="B9" s="14" t="s">
        <v>2</v>
      </c>
      <c r="C9" s="15" t="s">
        <v>3</v>
      </c>
      <c r="D9" s="14" t="s">
        <v>8</v>
      </c>
      <c r="E9" s="14" t="s">
        <v>5</v>
      </c>
      <c r="F9" s="14" t="s">
        <v>7</v>
      </c>
      <c r="G9" s="19" t="s">
        <v>6</v>
      </c>
    </row>
    <row r="10" spans="1:8" ht="15" customHeight="1" x14ac:dyDescent="0.3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</row>
    <row r="11" spans="1:8" ht="15" customHeight="1" x14ac:dyDescent="0.3">
      <c r="A11" s="20">
        <v>18</v>
      </c>
      <c r="B11" s="22">
        <v>39.57</v>
      </c>
      <c r="C11" s="22">
        <v>11.95</v>
      </c>
      <c r="D11" s="22">
        <v>3.86</v>
      </c>
      <c r="E11" s="22">
        <v>22.93</v>
      </c>
      <c r="F11" s="22">
        <v>21.69</v>
      </c>
      <c r="G11" s="23">
        <f>B11+C11+D11+E11+F11</f>
        <v>100</v>
      </c>
    </row>
    <row r="12" spans="1:8" ht="15" customHeight="1" x14ac:dyDescent="0.3">
      <c r="A12" s="24">
        <v>21</v>
      </c>
      <c r="B12" s="25">
        <v>38.24</v>
      </c>
      <c r="C12" s="25">
        <v>11.55</v>
      </c>
      <c r="D12" s="25">
        <v>4.17</v>
      </c>
      <c r="E12" s="26">
        <v>24.81</v>
      </c>
      <c r="F12" s="26">
        <v>21.23</v>
      </c>
      <c r="G12" s="23">
        <f t="shared" ref="G12:G75" si="0">B12+C12+D12+E12+F12</f>
        <v>100.00000000000001</v>
      </c>
    </row>
    <row r="13" spans="1:8" x14ac:dyDescent="0.3">
      <c r="A13" s="24">
        <v>24</v>
      </c>
      <c r="B13" s="22">
        <v>39.57</v>
      </c>
      <c r="C13" s="22">
        <v>11.95</v>
      </c>
      <c r="D13" s="22">
        <v>3.86</v>
      </c>
      <c r="E13" s="22">
        <v>22.93</v>
      </c>
      <c r="F13" s="22">
        <v>21.69</v>
      </c>
      <c r="G13" s="23">
        <f t="shared" si="0"/>
        <v>100</v>
      </c>
    </row>
    <row r="14" spans="1:8" x14ac:dyDescent="0.3">
      <c r="A14" s="24">
        <v>27</v>
      </c>
      <c r="B14" s="25">
        <v>38.24</v>
      </c>
      <c r="C14" s="25">
        <v>11.55</v>
      </c>
      <c r="D14" s="25">
        <v>4.17</v>
      </c>
      <c r="E14" s="26">
        <v>24.81</v>
      </c>
      <c r="F14" s="26">
        <v>21.23</v>
      </c>
      <c r="G14" s="23">
        <f t="shared" si="0"/>
        <v>100.00000000000001</v>
      </c>
    </row>
    <row r="15" spans="1:8" x14ac:dyDescent="0.3">
      <c r="A15" s="24">
        <v>30</v>
      </c>
      <c r="B15" s="22">
        <v>39.57</v>
      </c>
      <c r="C15" s="22">
        <v>11.95</v>
      </c>
      <c r="D15" s="22">
        <v>3.86</v>
      </c>
      <c r="E15" s="22">
        <v>22.93</v>
      </c>
      <c r="F15" s="22">
        <v>21.69</v>
      </c>
      <c r="G15" s="23">
        <f t="shared" si="0"/>
        <v>100</v>
      </c>
    </row>
    <row r="16" spans="1:8" x14ac:dyDescent="0.3">
      <c r="A16" s="24">
        <v>33</v>
      </c>
      <c r="B16" s="25">
        <v>38.24</v>
      </c>
      <c r="C16" s="25">
        <v>11.55</v>
      </c>
      <c r="D16" s="25">
        <v>4.17</v>
      </c>
      <c r="E16" s="26">
        <v>24.81</v>
      </c>
      <c r="F16" s="26">
        <v>21.23</v>
      </c>
      <c r="G16" s="23">
        <f t="shared" si="0"/>
        <v>100.00000000000001</v>
      </c>
    </row>
    <row r="17" spans="1:7" x14ac:dyDescent="0.3">
      <c r="A17" s="24">
        <v>36</v>
      </c>
      <c r="B17" s="25">
        <v>43.23</v>
      </c>
      <c r="C17" s="25">
        <v>13.06</v>
      </c>
      <c r="D17" s="25">
        <v>2.98</v>
      </c>
      <c r="E17" s="26">
        <v>17.739999999999998</v>
      </c>
      <c r="F17" s="26">
        <v>22.99</v>
      </c>
      <c r="G17" s="23">
        <f t="shared" si="0"/>
        <v>99.999999999999986</v>
      </c>
    </row>
    <row r="18" spans="1:7" x14ac:dyDescent="0.3">
      <c r="A18" s="24">
        <v>39</v>
      </c>
      <c r="B18" s="25">
        <v>42.45</v>
      </c>
      <c r="C18" s="25">
        <v>12.82</v>
      </c>
      <c r="D18" s="25">
        <v>3.17</v>
      </c>
      <c r="E18" s="26">
        <v>18.84</v>
      </c>
      <c r="F18" s="26">
        <v>22.72</v>
      </c>
      <c r="G18" s="23">
        <f t="shared" si="0"/>
        <v>100</v>
      </c>
    </row>
    <row r="19" spans="1:7" x14ac:dyDescent="0.3">
      <c r="A19" s="24">
        <v>40</v>
      </c>
      <c r="B19" s="25">
        <v>37.619999999999997</v>
      </c>
      <c r="C19" s="25">
        <v>11.36</v>
      </c>
      <c r="D19" s="25">
        <v>2.08</v>
      </c>
      <c r="E19" s="26">
        <v>29.91</v>
      </c>
      <c r="F19" s="26">
        <v>19.03</v>
      </c>
      <c r="G19" s="23">
        <f t="shared" si="0"/>
        <v>100</v>
      </c>
    </row>
    <row r="20" spans="1:7" x14ac:dyDescent="0.3">
      <c r="A20" s="24">
        <v>41</v>
      </c>
      <c r="B20" s="25">
        <v>40.380000000000003</v>
      </c>
      <c r="C20" s="25">
        <v>12.19</v>
      </c>
      <c r="D20" s="25">
        <v>2.48</v>
      </c>
      <c r="E20" s="26">
        <v>23.66</v>
      </c>
      <c r="F20" s="26">
        <v>21.29</v>
      </c>
      <c r="G20" s="23">
        <f t="shared" si="0"/>
        <v>100</v>
      </c>
    </row>
    <row r="21" spans="1:7" x14ac:dyDescent="0.3">
      <c r="A21" s="24">
        <v>42</v>
      </c>
      <c r="B21" s="25">
        <v>38.4</v>
      </c>
      <c r="C21" s="25">
        <v>11.6</v>
      </c>
      <c r="D21" s="25">
        <v>1.99</v>
      </c>
      <c r="E21" s="26">
        <v>28.63</v>
      </c>
      <c r="F21" s="26">
        <v>19.38</v>
      </c>
      <c r="G21" s="23">
        <f t="shared" si="0"/>
        <v>100</v>
      </c>
    </row>
    <row r="22" spans="1:7" x14ac:dyDescent="0.3">
      <c r="A22" s="24">
        <v>43</v>
      </c>
      <c r="B22" s="25">
        <v>40.380000000000003</v>
      </c>
      <c r="C22" s="25">
        <v>12.19</v>
      </c>
      <c r="D22" s="25">
        <v>2.48</v>
      </c>
      <c r="E22" s="26">
        <v>23.66</v>
      </c>
      <c r="F22" s="26">
        <v>21.29</v>
      </c>
      <c r="G22" s="23">
        <f t="shared" si="0"/>
        <v>100</v>
      </c>
    </row>
    <row r="23" spans="1:7" x14ac:dyDescent="0.3">
      <c r="A23" s="24">
        <v>44</v>
      </c>
      <c r="B23" s="25">
        <v>37.619999999999997</v>
      </c>
      <c r="C23" s="25">
        <v>11.36</v>
      </c>
      <c r="D23" s="25">
        <v>2.08</v>
      </c>
      <c r="E23" s="26">
        <v>29.91</v>
      </c>
      <c r="F23" s="26">
        <v>19.03</v>
      </c>
      <c r="G23" s="23">
        <f t="shared" si="0"/>
        <v>100</v>
      </c>
    </row>
    <row r="24" spans="1:7" x14ac:dyDescent="0.3">
      <c r="A24" s="24">
        <v>45</v>
      </c>
      <c r="B24" s="25">
        <v>42.49</v>
      </c>
      <c r="C24" s="25">
        <v>12.83</v>
      </c>
      <c r="D24" s="25">
        <v>1.41</v>
      </c>
      <c r="E24" s="26">
        <v>20.85</v>
      </c>
      <c r="F24" s="26">
        <v>22.42</v>
      </c>
      <c r="G24" s="23">
        <f t="shared" si="0"/>
        <v>100</v>
      </c>
    </row>
    <row r="25" spans="1:7" x14ac:dyDescent="0.3">
      <c r="A25" s="24">
        <v>46</v>
      </c>
      <c r="B25" s="25">
        <v>37.619999999999997</v>
      </c>
      <c r="C25" s="25">
        <v>11.36</v>
      </c>
      <c r="D25" s="25">
        <v>2.08</v>
      </c>
      <c r="E25" s="26">
        <v>29.91</v>
      </c>
      <c r="F25" s="26">
        <v>19.03</v>
      </c>
      <c r="G25" s="23">
        <f t="shared" si="0"/>
        <v>100</v>
      </c>
    </row>
    <row r="26" spans="1:7" x14ac:dyDescent="0.3">
      <c r="A26" s="24">
        <v>47</v>
      </c>
      <c r="B26" s="25">
        <v>40.380000000000003</v>
      </c>
      <c r="C26" s="25">
        <v>12.19</v>
      </c>
      <c r="D26" s="25">
        <v>2.48</v>
      </c>
      <c r="E26" s="26">
        <v>23.66</v>
      </c>
      <c r="F26" s="26">
        <v>21.29</v>
      </c>
      <c r="G26" s="23">
        <f t="shared" si="0"/>
        <v>100</v>
      </c>
    </row>
    <row r="27" spans="1:7" x14ac:dyDescent="0.3">
      <c r="A27" s="24">
        <v>48</v>
      </c>
      <c r="B27" s="25">
        <v>38.4</v>
      </c>
      <c r="C27" s="25">
        <v>11.6</v>
      </c>
      <c r="D27" s="25">
        <v>1.99</v>
      </c>
      <c r="E27" s="26">
        <v>28.63</v>
      </c>
      <c r="F27" s="26">
        <v>19.38</v>
      </c>
      <c r="G27" s="23">
        <f t="shared" si="0"/>
        <v>100</v>
      </c>
    </row>
    <row r="28" spans="1:7" x14ac:dyDescent="0.3">
      <c r="A28" s="24">
        <v>49</v>
      </c>
      <c r="B28" s="25">
        <v>40.380000000000003</v>
      </c>
      <c r="C28" s="25">
        <v>12.19</v>
      </c>
      <c r="D28" s="25">
        <v>2.48</v>
      </c>
      <c r="E28" s="26">
        <v>23.66</v>
      </c>
      <c r="F28" s="26">
        <v>21.29</v>
      </c>
      <c r="G28" s="23">
        <f t="shared" si="0"/>
        <v>100</v>
      </c>
    </row>
    <row r="29" spans="1:7" x14ac:dyDescent="0.3">
      <c r="A29" s="24">
        <v>50</v>
      </c>
      <c r="B29" s="25">
        <v>33.94</v>
      </c>
      <c r="C29" s="25">
        <v>10.25</v>
      </c>
      <c r="D29" s="25">
        <v>1.88</v>
      </c>
      <c r="E29" s="26">
        <v>36.770000000000003</v>
      </c>
      <c r="F29" s="26">
        <v>17.16</v>
      </c>
      <c r="G29" s="23">
        <f t="shared" si="0"/>
        <v>100</v>
      </c>
    </row>
    <row r="30" spans="1:7" x14ac:dyDescent="0.3">
      <c r="A30" s="24">
        <v>51</v>
      </c>
      <c r="B30" s="25">
        <v>41.15</v>
      </c>
      <c r="C30" s="25">
        <v>12.43</v>
      </c>
      <c r="D30" s="25">
        <v>2.35</v>
      </c>
      <c r="E30" s="26">
        <v>22.47</v>
      </c>
      <c r="F30" s="26">
        <v>21.6</v>
      </c>
      <c r="G30" s="23">
        <f t="shared" si="0"/>
        <v>100</v>
      </c>
    </row>
    <row r="31" spans="1:7" x14ac:dyDescent="0.3">
      <c r="A31" s="24">
        <v>52</v>
      </c>
      <c r="B31" s="25">
        <v>37.619999999999997</v>
      </c>
      <c r="C31" s="25">
        <v>11.36</v>
      </c>
      <c r="D31" s="25">
        <v>2.08</v>
      </c>
      <c r="E31" s="26">
        <v>29.91</v>
      </c>
      <c r="F31" s="26">
        <v>19.03</v>
      </c>
      <c r="G31" s="23">
        <f t="shared" si="0"/>
        <v>100</v>
      </c>
    </row>
    <row r="32" spans="1:7" x14ac:dyDescent="0.3">
      <c r="A32" s="24">
        <v>53</v>
      </c>
      <c r="B32" s="25">
        <v>40.380000000000003</v>
      </c>
      <c r="C32" s="25">
        <v>12.19</v>
      </c>
      <c r="D32" s="25">
        <v>2.48</v>
      </c>
      <c r="E32" s="26">
        <v>23.66</v>
      </c>
      <c r="F32" s="26">
        <v>21.29</v>
      </c>
      <c r="G32" s="23">
        <f t="shared" si="0"/>
        <v>100</v>
      </c>
    </row>
    <row r="33" spans="1:7" x14ac:dyDescent="0.3">
      <c r="A33" s="24">
        <v>54</v>
      </c>
      <c r="B33" s="25">
        <v>38.4</v>
      </c>
      <c r="C33" s="25">
        <v>11.6</v>
      </c>
      <c r="D33" s="25">
        <v>1.99</v>
      </c>
      <c r="E33" s="26">
        <v>28.63</v>
      </c>
      <c r="F33" s="26">
        <v>19.38</v>
      </c>
      <c r="G33" s="23">
        <f t="shared" si="0"/>
        <v>100</v>
      </c>
    </row>
    <row r="34" spans="1:7" x14ac:dyDescent="0.3">
      <c r="A34" s="24">
        <v>55</v>
      </c>
      <c r="B34" s="25">
        <v>35.76</v>
      </c>
      <c r="C34" s="25">
        <v>10.8</v>
      </c>
      <c r="D34" s="25">
        <v>2.2000000000000002</v>
      </c>
      <c r="E34" s="26">
        <v>32.39</v>
      </c>
      <c r="F34" s="26">
        <v>18.850000000000001</v>
      </c>
      <c r="G34" s="23">
        <f t="shared" si="0"/>
        <v>100</v>
      </c>
    </row>
    <row r="35" spans="1:7" x14ac:dyDescent="0.3">
      <c r="A35" s="24">
        <v>56</v>
      </c>
      <c r="B35" s="25">
        <v>37.619999999999997</v>
      </c>
      <c r="C35" s="25">
        <v>11.36</v>
      </c>
      <c r="D35" s="25">
        <v>2.08</v>
      </c>
      <c r="E35" s="26">
        <v>29.91</v>
      </c>
      <c r="F35" s="26">
        <v>19.03</v>
      </c>
      <c r="G35" s="23">
        <f t="shared" si="0"/>
        <v>100</v>
      </c>
    </row>
    <row r="36" spans="1:7" x14ac:dyDescent="0.3">
      <c r="A36" s="24">
        <v>57</v>
      </c>
      <c r="B36" s="25">
        <v>41.15</v>
      </c>
      <c r="C36" s="25">
        <v>12.43</v>
      </c>
      <c r="D36" s="25">
        <v>2.35</v>
      </c>
      <c r="E36" s="26">
        <v>22.47</v>
      </c>
      <c r="F36" s="26">
        <v>21.6</v>
      </c>
      <c r="G36" s="23">
        <f t="shared" si="0"/>
        <v>100</v>
      </c>
    </row>
    <row r="37" spans="1:7" x14ac:dyDescent="0.3">
      <c r="A37" s="24">
        <v>58</v>
      </c>
      <c r="B37" s="25">
        <v>37.619999999999997</v>
      </c>
      <c r="C37" s="25">
        <v>11.36</v>
      </c>
      <c r="D37" s="25">
        <v>2.08</v>
      </c>
      <c r="E37" s="26">
        <v>29.91</v>
      </c>
      <c r="F37" s="26">
        <v>19.03</v>
      </c>
      <c r="G37" s="23">
        <f t="shared" si="0"/>
        <v>100</v>
      </c>
    </row>
    <row r="38" spans="1:7" x14ac:dyDescent="0.3">
      <c r="A38" s="24">
        <v>59</v>
      </c>
      <c r="B38" s="25">
        <v>40.380000000000003</v>
      </c>
      <c r="C38" s="25">
        <v>12.19</v>
      </c>
      <c r="D38" s="25">
        <v>2.48</v>
      </c>
      <c r="E38" s="26">
        <v>23.66</v>
      </c>
      <c r="F38" s="26">
        <v>21.29</v>
      </c>
      <c r="G38" s="23">
        <f t="shared" si="0"/>
        <v>100</v>
      </c>
    </row>
    <row r="39" spans="1:7" x14ac:dyDescent="0.3">
      <c r="A39" s="24">
        <v>60</v>
      </c>
      <c r="B39" s="25">
        <v>34.78</v>
      </c>
      <c r="C39" s="25">
        <v>10.5</v>
      </c>
      <c r="D39" s="25">
        <v>1.81</v>
      </c>
      <c r="E39" s="26">
        <v>35.340000000000003</v>
      </c>
      <c r="F39" s="26">
        <v>17.57</v>
      </c>
      <c r="G39" s="23">
        <f t="shared" si="0"/>
        <v>100</v>
      </c>
    </row>
    <row r="40" spans="1:7" x14ac:dyDescent="0.3">
      <c r="A40" s="24">
        <v>61</v>
      </c>
      <c r="B40" s="25">
        <v>40.380000000000003</v>
      </c>
      <c r="C40" s="25">
        <v>12.19</v>
      </c>
      <c r="D40" s="25">
        <v>2.48</v>
      </c>
      <c r="E40" s="26">
        <v>23.66</v>
      </c>
      <c r="F40" s="26">
        <v>21.29</v>
      </c>
      <c r="G40" s="23">
        <f t="shared" si="0"/>
        <v>100</v>
      </c>
    </row>
    <row r="41" spans="1:7" x14ac:dyDescent="0.3">
      <c r="A41" s="24">
        <v>62</v>
      </c>
      <c r="B41" s="25">
        <v>37.619999999999997</v>
      </c>
      <c r="C41" s="25">
        <v>11.36</v>
      </c>
      <c r="D41" s="25">
        <v>2.08</v>
      </c>
      <c r="E41" s="26">
        <v>29.91</v>
      </c>
      <c r="F41" s="26">
        <v>19.03</v>
      </c>
      <c r="G41" s="23">
        <f t="shared" si="0"/>
        <v>100</v>
      </c>
    </row>
    <row r="42" spans="1:7" x14ac:dyDescent="0.3">
      <c r="A42" s="24">
        <v>63</v>
      </c>
      <c r="B42" s="25">
        <v>41.15</v>
      </c>
      <c r="C42" s="25">
        <v>12.43</v>
      </c>
      <c r="D42" s="25">
        <v>2.35</v>
      </c>
      <c r="E42" s="26">
        <v>22.47</v>
      </c>
      <c r="F42" s="26">
        <v>21.6</v>
      </c>
      <c r="G42" s="23">
        <f t="shared" si="0"/>
        <v>100</v>
      </c>
    </row>
    <row r="43" spans="1:7" x14ac:dyDescent="0.3">
      <c r="A43" s="24">
        <v>64</v>
      </c>
      <c r="B43" s="25">
        <v>33.94</v>
      </c>
      <c r="C43" s="25">
        <v>10.25</v>
      </c>
      <c r="D43" s="25">
        <v>1.88</v>
      </c>
      <c r="E43" s="26">
        <v>36.770000000000003</v>
      </c>
      <c r="F43" s="26">
        <v>17.16</v>
      </c>
      <c r="G43" s="23">
        <f t="shared" si="0"/>
        <v>100</v>
      </c>
    </row>
    <row r="44" spans="1:7" x14ac:dyDescent="0.3">
      <c r="A44" s="24">
        <v>65</v>
      </c>
      <c r="B44" s="25">
        <v>37.1</v>
      </c>
      <c r="C44" s="25">
        <v>11.2</v>
      </c>
      <c r="D44" s="25">
        <v>2.14</v>
      </c>
      <c r="E44" s="26">
        <v>30.77</v>
      </c>
      <c r="F44" s="26">
        <v>18.79</v>
      </c>
      <c r="G44" s="23">
        <f t="shared" si="0"/>
        <v>100</v>
      </c>
    </row>
    <row r="45" spans="1:7" x14ac:dyDescent="0.3">
      <c r="A45" s="24">
        <v>66</v>
      </c>
      <c r="B45" s="25">
        <v>37.020000000000003</v>
      </c>
      <c r="C45" s="25">
        <v>11.18</v>
      </c>
      <c r="D45" s="25">
        <v>2.15</v>
      </c>
      <c r="E45" s="26">
        <v>30.89</v>
      </c>
      <c r="F45" s="26">
        <v>18.760000000000002</v>
      </c>
      <c r="G45" s="23">
        <f t="shared" si="0"/>
        <v>100.00000000000001</v>
      </c>
    </row>
    <row r="46" spans="1:7" x14ac:dyDescent="0.3">
      <c r="A46" s="24">
        <v>67</v>
      </c>
      <c r="B46" s="25">
        <v>36.200000000000003</v>
      </c>
      <c r="C46" s="25">
        <v>10.93</v>
      </c>
      <c r="D46" s="25">
        <v>2.25</v>
      </c>
      <c r="E46" s="26">
        <v>32.25</v>
      </c>
      <c r="F46" s="26">
        <v>18.37</v>
      </c>
      <c r="G46" s="23">
        <f t="shared" si="0"/>
        <v>100</v>
      </c>
    </row>
    <row r="47" spans="1:7" x14ac:dyDescent="0.3">
      <c r="A47" s="24">
        <v>68</v>
      </c>
      <c r="B47" s="25">
        <v>37.85</v>
      </c>
      <c r="C47" s="25">
        <v>11.43</v>
      </c>
      <c r="D47" s="25">
        <v>2.06</v>
      </c>
      <c r="E47" s="26">
        <v>29.53</v>
      </c>
      <c r="F47" s="26">
        <v>19.13</v>
      </c>
      <c r="G47" s="23">
        <f t="shared" si="0"/>
        <v>100</v>
      </c>
    </row>
    <row r="48" spans="1:7" x14ac:dyDescent="0.3">
      <c r="A48" s="24">
        <v>69</v>
      </c>
      <c r="B48" s="25">
        <v>36.200000000000003</v>
      </c>
      <c r="C48" s="25">
        <v>10.93</v>
      </c>
      <c r="D48" s="25">
        <v>2.25</v>
      </c>
      <c r="E48" s="26">
        <v>32.25</v>
      </c>
      <c r="F48" s="26">
        <v>18.37</v>
      </c>
      <c r="G48" s="23">
        <f t="shared" si="0"/>
        <v>100</v>
      </c>
    </row>
    <row r="49" spans="1:7" x14ac:dyDescent="0.3">
      <c r="A49" s="24">
        <v>70</v>
      </c>
      <c r="B49" s="25">
        <v>37.020000000000003</v>
      </c>
      <c r="C49" s="25">
        <v>11.18</v>
      </c>
      <c r="D49" s="25">
        <v>2.15</v>
      </c>
      <c r="E49" s="26">
        <v>30.89</v>
      </c>
      <c r="F49" s="26">
        <v>18.760000000000002</v>
      </c>
      <c r="G49" s="23">
        <f t="shared" si="0"/>
        <v>100.00000000000001</v>
      </c>
    </row>
    <row r="50" spans="1:7" x14ac:dyDescent="0.3">
      <c r="A50" s="24">
        <v>71</v>
      </c>
      <c r="B50" s="25">
        <v>37.1</v>
      </c>
      <c r="C50" s="25">
        <v>11.2</v>
      </c>
      <c r="D50" s="25">
        <v>2.14</v>
      </c>
      <c r="E50" s="26">
        <v>30.77</v>
      </c>
      <c r="F50" s="26">
        <v>18.79</v>
      </c>
      <c r="G50" s="23">
        <f t="shared" si="0"/>
        <v>100</v>
      </c>
    </row>
    <row r="51" spans="1:7" x14ac:dyDescent="0.3">
      <c r="A51" s="24">
        <v>72</v>
      </c>
      <c r="B51" s="25">
        <v>37.020000000000003</v>
      </c>
      <c r="C51" s="25">
        <v>11.18</v>
      </c>
      <c r="D51" s="25">
        <v>2.15</v>
      </c>
      <c r="E51" s="26">
        <v>30.89</v>
      </c>
      <c r="F51" s="26">
        <v>18.760000000000002</v>
      </c>
      <c r="G51" s="23">
        <f t="shared" si="0"/>
        <v>100.00000000000001</v>
      </c>
    </row>
    <row r="52" spans="1:7" x14ac:dyDescent="0.3">
      <c r="A52" s="24">
        <v>73</v>
      </c>
      <c r="B52" s="25">
        <v>36.200000000000003</v>
      </c>
      <c r="C52" s="25">
        <v>10.93</v>
      </c>
      <c r="D52" s="25">
        <v>2.25</v>
      </c>
      <c r="E52" s="26">
        <v>32.25</v>
      </c>
      <c r="F52" s="26">
        <v>18.37</v>
      </c>
      <c r="G52" s="23">
        <f t="shared" si="0"/>
        <v>100</v>
      </c>
    </row>
    <row r="53" spans="1:7" x14ac:dyDescent="0.3">
      <c r="A53" s="24">
        <v>74</v>
      </c>
      <c r="B53" s="25">
        <v>37.85</v>
      </c>
      <c r="C53" s="25">
        <v>11.43</v>
      </c>
      <c r="D53" s="25">
        <v>2.06</v>
      </c>
      <c r="E53" s="26">
        <v>29.53</v>
      </c>
      <c r="F53" s="26">
        <v>19.13</v>
      </c>
      <c r="G53" s="23">
        <f t="shared" si="0"/>
        <v>100</v>
      </c>
    </row>
    <row r="54" spans="1:7" x14ac:dyDescent="0.3">
      <c r="A54" s="24">
        <v>75</v>
      </c>
      <c r="B54" s="25">
        <v>36.200000000000003</v>
      </c>
      <c r="C54" s="25">
        <v>10.93</v>
      </c>
      <c r="D54" s="25">
        <v>2.25</v>
      </c>
      <c r="E54" s="26">
        <v>32.25</v>
      </c>
      <c r="F54" s="26">
        <v>18.37</v>
      </c>
      <c r="G54" s="23">
        <f t="shared" si="0"/>
        <v>100</v>
      </c>
    </row>
    <row r="55" spans="1:7" x14ac:dyDescent="0.3">
      <c r="A55" s="24">
        <v>76</v>
      </c>
      <c r="B55" s="25">
        <v>39.770000000000003</v>
      </c>
      <c r="C55" s="25">
        <v>12.01</v>
      </c>
      <c r="D55" s="25">
        <v>2.58</v>
      </c>
      <c r="E55" s="26">
        <v>24.59</v>
      </c>
      <c r="F55" s="26">
        <v>21.05</v>
      </c>
      <c r="G55" s="23">
        <f t="shared" si="0"/>
        <v>100</v>
      </c>
    </row>
    <row r="56" spans="1:7" x14ac:dyDescent="0.3">
      <c r="A56" s="24">
        <v>77</v>
      </c>
      <c r="B56" s="25">
        <v>40.61</v>
      </c>
      <c r="C56" s="25">
        <v>12.26</v>
      </c>
      <c r="D56" s="25">
        <v>2.44</v>
      </c>
      <c r="E56" s="25">
        <v>23.3</v>
      </c>
      <c r="F56" s="25">
        <v>21.39</v>
      </c>
      <c r="G56" s="23">
        <f t="shared" si="0"/>
        <v>100</v>
      </c>
    </row>
    <row r="57" spans="1:7" x14ac:dyDescent="0.3">
      <c r="A57" s="24">
        <v>78</v>
      </c>
      <c r="B57" s="25">
        <v>40.54</v>
      </c>
      <c r="C57" s="25">
        <v>12.24</v>
      </c>
      <c r="D57" s="25">
        <v>2.4500000000000002</v>
      </c>
      <c r="E57" s="26">
        <v>23.4</v>
      </c>
      <c r="F57" s="26">
        <v>21.37</v>
      </c>
      <c r="G57" s="23">
        <f t="shared" si="0"/>
        <v>100</v>
      </c>
    </row>
    <row r="58" spans="1:7" x14ac:dyDescent="0.3">
      <c r="A58" s="24">
        <v>79</v>
      </c>
      <c r="B58" s="25">
        <v>39.770000000000003</v>
      </c>
      <c r="C58" s="25">
        <v>12.01</v>
      </c>
      <c r="D58" s="25">
        <v>2.58</v>
      </c>
      <c r="E58" s="26">
        <v>24.59</v>
      </c>
      <c r="F58" s="26">
        <v>21.05</v>
      </c>
      <c r="G58" s="23">
        <f t="shared" si="0"/>
        <v>100</v>
      </c>
    </row>
    <row r="59" spans="1:7" x14ac:dyDescent="0.3">
      <c r="A59" s="24">
        <v>80</v>
      </c>
      <c r="B59" s="25">
        <v>41.3</v>
      </c>
      <c r="C59" s="25">
        <v>12.47</v>
      </c>
      <c r="D59" s="25">
        <v>2.33</v>
      </c>
      <c r="E59" s="26">
        <v>22.24</v>
      </c>
      <c r="F59" s="26">
        <v>21.66</v>
      </c>
      <c r="G59" s="23">
        <f t="shared" si="0"/>
        <v>99.999999999999986</v>
      </c>
    </row>
    <row r="60" spans="1:7" x14ac:dyDescent="0.3">
      <c r="A60" s="24">
        <v>81</v>
      </c>
      <c r="B60" s="25">
        <v>39.770000000000003</v>
      </c>
      <c r="C60" s="25">
        <v>12.01</v>
      </c>
      <c r="D60" s="25">
        <v>2.58</v>
      </c>
      <c r="E60" s="26">
        <v>24.59</v>
      </c>
      <c r="F60" s="26">
        <v>21.05</v>
      </c>
      <c r="G60" s="23">
        <f t="shared" si="0"/>
        <v>100</v>
      </c>
    </row>
    <row r="61" spans="1:7" x14ac:dyDescent="0.3">
      <c r="A61" s="24">
        <v>82</v>
      </c>
      <c r="B61" s="25">
        <v>40.54</v>
      </c>
      <c r="C61" s="25">
        <v>12.24</v>
      </c>
      <c r="D61" s="25">
        <v>2.4500000000000002</v>
      </c>
      <c r="E61" s="26">
        <v>23.4</v>
      </c>
      <c r="F61" s="26">
        <v>21.37</v>
      </c>
      <c r="G61" s="23">
        <f t="shared" si="0"/>
        <v>100</v>
      </c>
    </row>
    <row r="62" spans="1:7" x14ac:dyDescent="0.3">
      <c r="A62" s="24">
        <v>83</v>
      </c>
      <c r="B62" s="25">
        <v>40.61</v>
      </c>
      <c r="C62" s="25">
        <v>12.26</v>
      </c>
      <c r="D62" s="25">
        <v>2.44</v>
      </c>
      <c r="E62" s="25">
        <v>23.3</v>
      </c>
      <c r="F62" s="25">
        <v>21.39</v>
      </c>
      <c r="G62" s="23">
        <f t="shared" si="0"/>
        <v>100</v>
      </c>
    </row>
    <row r="63" spans="1:7" x14ac:dyDescent="0.3">
      <c r="A63" s="24">
        <v>84</v>
      </c>
      <c r="B63" s="25">
        <v>40.54</v>
      </c>
      <c r="C63" s="25">
        <v>12.24</v>
      </c>
      <c r="D63" s="25">
        <v>2.4500000000000002</v>
      </c>
      <c r="E63" s="26">
        <v>23.4</v>
      </c>
      <c r="F63" s="26">
        <v>21.37</v>
      </c>
      <c r="G63" s="23">
        <f t="shared" si="0"/>
        <v>100</v>
      </c>
    </row>
    <row r="64" spans="1:7" x14ac:dyDescent="0.3">
      <c r="A64" s="24">
        <v>85</v>
      </c>
      <c r="B64" s="25">
        <v>39.770000000000003</v>
      </c>
      <c r="C64" s="25">
        <v>12.01</v>
      </c>
      <c r="D64" s="25">
        <v>2.58</v>
      </c>
      <c r="E64" s="26">
        <v>24.59</v>
      </c>
      <c r="F64" s="26">
        <v>21.05</v>
      </c>
      <c r="G64" s="23">
        <f t="shared" si="0"/>
        <v>100</v>
      </c>
    </row>
    <row r="65" spans="1:7" x14ac:dyDescent="0.3">
      <c r="A65" s="24">
        <v>86</v>
      </c>
      <c r="B65" s="25">
        <v>41.3</v>
      </c>
      <c r="C65" s="25">
        <v>12.47</v>
      </c>
      <c r="D65" s="25">
        <v>2.33</v>
      </c>
      <c r="E65" s="26">
        <v>22.24</v>
      </c>
      <c r="F65" s="26">
        <v>21.66</v>
      </c>
      <c r="G65" s="23">
        <f t="shared" si="0"/>
        <v>99.999999999999986</v>
      </c>
    </row>
    <row r="66" spans="1:7" x14ac:dyDescent="0.3">
      <c r="A66" s="24">
        <v>87</v>
      </c>
      <c r="B66" s="25">
        <v>39.770000000000003</v>
      </c>
      <c r="C66" s="25">
        <v>12.01</v>
      </c>
      <c r="D66" s="25">
        <v>2.58</v>
      </c>
      <c r="E66" s="26">
        <v>24.59</v>
      </c>
      <c r="F66" s="26">
        <v>21.05</v>
      </c>
      <c r="G66" s="23">
        <f t="shared" si="0"/>
        <v>100</v>
      </c>
    </row>
    <row r="67" spans="1:7" x14ac:dyDescent="0.3">
      <c r="A67" s="24">
        <v>88</v>
      </c>
      <c r="B67" s="25">
        <v>40.54</v>
      </c>
      <c r="C67" s="25">
        <v>12.24</v>
      </c>
      <c r="D67" s="25">
        <v>2.4500000000000002</v>
      </c>
      <c r="E67" s="26">
        <v>23.4</v>
      </c>
      <c r="F67" s="26">
        <v>21.37</v>
      </c>
      <c r="G67" s="23">
        <f t="shared" si="0"/>
        <v>100</v>
      </c>
    </row>
    <row r="68" spans="1:7" x14ac:dyDescent="0.3">
      <c r="A68" s="24">
        <v>89</v>
      </c>
      <c r="B68" s="25">
        <v>40.61</v>
      </c>
      <c r="C68" s="25">
        <v>12.26</v>
      </c>
      <c r="D68" s="25">
        <v>2.44</v>
      </c>
      <c r="E68" s="25">
        <v>23.3</v>
      </c>
      <c r="F68" s="25">
        <v>21.39</v>
      </c>
      <c r="G68" s="23">
        <f t="shared" si="0"/>
        <v>100</v>
      </c>
    </row>
    <row r="69" spans="1:7" x14ac:dyDescent="0.3">
      <c r="A69" s="24">
        <v>90</v>
      </c>
      <c r="B69" s="25">
        <v>40.54</v>
      </c>
      <c r="C69" s="25">
        <v>12.24</v>
      </c>
      <c r="D69" s="25">
        <v>2.4500000000000002</v>
      </c>
      <c r="E69" s="26">
        <v>23.4</v>
      </c>
      <c r="F69" s="26">
        <v>21.37</v>
      </c>
      <c r="G69" s="23">
        <f t="shared" si="0"/>
        <v>100</v>
      </c>
    </row>
    <row r="70" spans="1:7" x14ac:dyDescent="0.3">
      <c r="A70" s="24">
        <v>91</v>
      </c>
      <c r="B70" s="25">
        <v>39.770000000000003</v>
      </c>
      <c r="C70" s="25">
        <v>12.01</v>
      </c>
      <c r="D70" s="25">
        <v>2.58</v>
      </c>
      <c r="E70" s="26">
        <v>24.59</v>
      </c>
      <c r="F70" s="26">
        <v>21.05</v>
      </c>
      <c r="G70" s="23">
        <f t="shared" si="0"/>
        <v>100</v>
      </c>
    </row>
    <row r="71" spans="1:7" x14ac:dyDescent="0.3">
      <c r="A71" s="24">
        <v>92</v>
      </c>
      <c r="B71" s="25">
        <v>41.3</v>
      </c>
      <c r="C71" s="25">
        <v>12.47</v>
      </c>
      <c r="D71" s="25">
        <v>2.33</v>
      </c>
      <c r="E71" s="26">
        <v>22.24</v>
      </c>
      <c r="F71" s="26">
        <v>21.66</v>
      </c>
      <c r="G71" s="23">
        <f t="shared" si="0"/>
        <v>99.999999999999986</v>
      </c>
    </row>
    <row r="72" spans="1:7" x14ac:dyDescent="0.3">
      <c r="A72" s="24">
        <v>93</v>
      </c>
      <c r="B72" s="25">
        <v>39.770000000000003</v>
      </c>
      <c r="C72" s="25">
        <v>12.01</v>
      </c>
      <c r="D72" s="25">
        <v>2.58</v>
      </c>
      <c r="E72" s="26">
        <v>24.59</v>
      </c>
      <c r="F72" s="26">
        <v>21.05</v>
      </c>
      <c r="G72" s="23">
        <f t="shared" si="0"/>
        <v>100</v>
      </c>
    </row>
    <row r="73" spans="1:7" x14ac:dyDescent="0.3">
      <c r="A73" s="24">
        <v>94</v>
      </c>
      <c r="B73" s="25">
        <v>40.54</v>
      </c>
      <c r="C73" s="25">
        <v>12.24</v>
      </c>
      <c r="D73" s="25">
        <v>2.4500000000000002</v>
      </c>
      <c r="E73" s="26">
        <v>23.4</v>
      </c>
      <c r="F73" s="26">
        <v>21.37</v>
      </c>
      <c r="G73" s="23">
        <f t="shared" si="0"/>
        <v>100</v>
      </c>
    </row>
    <row r="74" spans="1:7" x14ac:dyDescent="0.3">
      <c r="A74" s="24">
        <v>95</v>
      </c>
      <c r="B74" s="25">
        <v>40.61</v>
      </c>
      <c r="C74" s="25">
        <v>12.26</v>
      </c>
      <c r="D74" s="25">
        <v>2.44</v>
      </c>
      <c r="E74" s="25">
        <v>23.3</v>
      </c>
      <c r="F74" s="25">
        <v>21.39</v>
      </c>
      <c r="G74" s="23">
        <f t="shared" si="0"/>
        <v>100</v>
      </c>
    </row>
    <row r="75" spans="1:7" x14ac:dyDescent="0.3">
      <c r="A75" s="24">
        <v>96</v>
      </c>
      <c r="B75" s="25">
        <v>40.54</v>
      </c>
      <c r="C75" s="25">
        <v>12.24</v>
      </c>
      <c r="D75" s="25">
        <v>2.4500000000000002</v>
      </c>
      <c r="E75" s="26">
        <v>23.4</v>
      </c>
      <c r="F75" s="26">
        <v>21.37</v>
      </c>
      <c r="G75" s="23">
        <f t="shared" si="0"/>
        <v>100</v>
      </c>
    </row>
    <row r="76" spans="1:7" x14ac:dyDescent="0.3">
      <c r="A76" s="24">
        <v>97</v>
      </c>
      <c r="B76" s="25">
        <v>39.770000000000003</v>
      </c>
      <c r="C76" s="25">
        <v>12.01</v>
      </c>
      <c r="D76" s="25">
        <v>2.58</v>
      </c>
      <c r="E76" s="26">
        <v>24.59</v>
      </c>
      <c r="F76" s="26">
        <v>21.05</v>
      </c>
      <c r="G76" s="23">
        <f t="shared" ref="G76:G78" si="1">B76+C76+D76+E76+F76</f>
        <v>100</v>
      </c>
    </row>
    <row r="77" spans="1:7" x14ac:dyDescent="0.3">
      <c r="A77" s="24">
        <v>98</v>
      </c>
      <c r="B77" s="25">
        <v>41.3</v>
      </c>
      <c r="C77" s="25">
        <v>12.47</v>
      </c>
      <c r="D77" s="25">
        <v>2.33</v>
      </c>
      <c r="E77" s="26">
        <v>22.24</v>
      </c>
      <c r="F77" s="26">
        <v>21.66</v>
      </c>
      <c r="G77" s="23">
        <f t="shared" si="1"/>
        <v>99.999999999999986</v>
      </c>
    </row>
    <row r="78" spans="1:7" x14ac:dyDescent="0.3">
      <c r="A78" s="24">
        <v>99</v>
      </c>
      <c r="B78" s="25">
        <v>39.770000000000003</v>
      </c>
      <c r="C78" s="25">
        <v>12.01</v>
      </c>
      <c r="D78" s="25">
        <v>2.58</v>
      </c>
      <c r="E78" s="26">
        <v>24.59</v>
      </c>
      <c r="F78" s="26">
        <v>21.05</v>
      </c>
      <c r="G78" s="23">
        <f t="shared" si="1"/>
        <v>100</v>
      </c>
    </row>
  </sheetData>
  <mergeCells count="4">
    <mergeCell ref="A3:G6"/>
    <mergeCell ref="F1:G1"/>
    <mergeCell ref="A8:A9"/>
    <mergeCell ref="B8:G8"/>
  </mergeCells>
  <pageMargins left="3.937007874015748E-2" right="3.937007874015748E-2" top="3.937007874015748E-2" bottom="3.937007874015748E-2" header="3.937007874015748E-2" footer="3.937007874015748E-2"/>
  <pageSetup paperSize="9" scale="103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G17"/>
  <sheetViews>
    <sheetView topLeftCell="A13" zoomScaleNormal="100" workbookViewId="0">
      <selection activeCell="I16" sqref="I16"/>
    </sheetView>
  </sheetViews>
  <sheetFormatPr defaultRowHeight="15" x14ac:dyDescent="0.25"/>
  <cols>
    <col min="1" max="1" width="97.140625" customWidth="1"/>
    <col min="2" max="2" width="12.5703125" customWidth="1"/>
    <col min="3" max="3" width="11.140625" customWidth="1"/>
    <col min="4" max="4" width="10" bestFit="1" customWidth="1"/>
    <col min="5" max="5" width="9.5703125" bestFit="1" customWidth="1"/>
    <col min="6" max="6" width="15" customWidth="1"/>
    <col min="7" max="7" width="11.140625" bestFit="1" customWidth="1"/>
  </cols>
  <sheetData>
    <row r="1" spans="1:7" ht="18.75" x14ac:dyDescent="0.3">
      <c r="A1" s="2"/>
      <c r="B1" s="5"/>
      <c r="C1" s="5"/>
      <c r="D1" s="2"/>
      <c r="F1" s="43" t="s">
        <v>17</v>
      </c>
      <c r="G1" s="43"/>
    </row>
    <row r="2" spans="1:7" ht="7.5" customHeight="1" x14ac:dyDescent="0.3">
      <c r="A2" s="9"/>
      <c r="B2" s="9"/>
      <c r="C2" s="9"/>
      <c r="D2" s="9"/>
      <c r="E2" s="10"/>
      <c r="F2" s="10"/>
      <c r="G2" s="10"/>
    </row>
    <row r="3" spans="1:7" ht="15" customHeight="1" x14ac:dyDescent="0.25">
      <c r="A3" s="32" t="s">
        <v>18</v>
      </c>
      <c r="B3" s="32"/>
      <c r="C3" s="32"/>
      <c r="D3" s="32"/>
      <c r="E3" s="32"/>
      <c r="F3" s="32"/>
      <c r="G3" s="32"/>
    </row>
    <row r="4" spans="1:7" ht="15" customHeight="1" x14ac:dyDescent="0.25">
      <c r="A4" s="32"/>
      <c r="B4" s="32"/>
      <c r="C4" s="32"/>
      <c r="D4" s="32"/>
      <c r="E4" s="32"/>
      <c r="F4" s="32"/>
      <c r="G4" s="32"/>
    </row>
    <row r="5" spans="1:7" ht="33.75" customHeight="1" x14ac:dyDescent="0.25">
      <c r="A5" s="32"/>
      <c r="B5" s="32"/>
      <c r="C5" s="32"/>
      <c r="D5" s="32"/>
      <c r="E5" s="32"/>
      <c r="F5" s="32"/>
      <c r="G5" s="32"/>
    </row>
    <row r="6" spans="1:7" ht="9" customHeight="1" x14ac:dyDescent="0.25">
      <c r="A6" s="11"/>
      <c r="B6" s="11"/>
      <c r="C6" s="11"/>
      <c r="D6" s="11"/>
      <c r="E6" s="11"/>
      <c r="G6" s="11"/>
    </row>
    <row r="7" spans="1:7" ht="40.5" customHeight="1" x14ac:dyDescent="0.25">
      <c r="A7" s="34" t="s">
        <v>9</v>
      </c>
      <c r="B7" s="45" t="s">
        <v>1</v>
      </c>
      <c r="C7" s="46"/>
      <c r="D7" s="46"/>
      <c r="E7" s="46"/>
      <c r="F7" s="47"/>
      <c r="G7" s="44" t="s">
        <v>10</v>
      </c>
    </row>
    <row r="8" spans="1:7" ht="39" customHeight="1" x14ac:dyDescent="0.25">
      <c r="A8" s="34"/>
      <c r="B8" s="12" t="s">
        <v>2</v>
      </c>
      <c r="C8" s="12" t="s">
        <v>11</v>
      </c>
      <c r="D8" s="12" t="s">
        <v>4</v>
      </c>
      <c r="E8" s="12" t="s">
        <v>5</v>
      </c>
      <c r="F8" s="7" t="s">
        <v>7</v>
      </c>
      <c r="G8" s="44"/>
    </row>
    <row r="9" spans="1:7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</row>
    <row r="10" spans="1:7" ht="94.5" x14ac:dyDescent="0.25">
      <c r="A10" s="27" t="s">
        <v>21</v>
      </c>
      <c r="B10" s="28">
        <v>42.56</v>
      </c>
      <c r="C10" s="29">
        <v>12.85</v>
      </c>
      <c r="D10" s="29">
        <v>6.33</v>
      </c>
      <c r="E10" s="29">
        <v>12.59</v>
      </c>
      <c r="F10" s="29">
        <v>25.67</v>
      </c>
      <c r="G10" s="30">
        <f>B10+C10+D10+E10+F10</f>
        <v>100</v>
      </c>
    </row>
    <row r="11" spans="1:7" ht="47.25" x14ac:dyDescent="0.25">
      <c r="A11" s="27" t="s">
        <v>22</v>
      </c>
      <c r="B11" s="28">
        <v>38.630000000000003</v>
      </c>
      <c r="C11" s="29">
        <v>11.67</v>
      </c>
      <c r="D11" s="29">
        <v>15.01</v>
      </c>
      <c r="E11" s="29">
        <v>11.43</v>
      </c>
      <c r="F11" s="29">
        <v>23.26</v>
      </c>
      <c r="G11" s="30">
        <f t="shared" ref="G11:G16" si="0">B11+C11+D11+E11+F11</f>
        <v>100.00000000000001</v>
      </c>
    </row>
    <row r="12" spans="1:7" ht="141.75" x14ac:dyDescent="0.25">
      <c r="A12" s="27" t="s">
        <v>23</v>
      </c>
      <c r="B12" s="28">
        <v>36.42</v>
      </c>
      <c r="C12" s="29">
        <v>11</v>
      </c>
      <c r="D12" s="29">
        <v>19.850000000000001</v>
      </c>
      <c r="E12" s="29">
        <v>11.77</v>
      </c>
      <c r="F12" s="29">
        <v>20.96</v>
      </c>
      <c r="G12" s="30">
        <f t="shared" si="0"/>
        <v>100</v>
      </c>
    </row>
    <row r="13" spans="1:7" ht="78.75" x14ac:dyDescent="0.25">
      <c r="A13" s="27" t="s">
        <v>24</v>
      </c>
      <c r="B13" s="28">
        <v>42.78</v>
      </c>
      <c r="C13" s="29">
        <v>12.92</v>
      </c>
      <c r="D13" s="29">
        <v>5.84</v>
      </c>
      <c r="E13" s="29">
        <v>12.66</v>
      </c>
      <c r="F13" s="29">
        <v>25.8</v>
      </c>
      <c r="G13" s="30">
        <f t="shared" si="0"/>
        <v>100</v>
      </c>
    </row>
    <row r="14" spans="1:7" ht="47.25" x14ac:dyDescent="0.25">
      <c r="A14" s="27" t="s">
        <v>25</v>
      </c>
      <c r="B14" s="28">
        <v>41.69</v>
      </c>
      <c r="C14" s="29">
        <v>12.59</v>
      </c>
      <c r="D14" s="29">
        <v>8.25</v>
      </c>
      <c r="E14" s="29">
        <v>12.33</v>
      </c>
      <c r="F14" s="29">
        <v>25.14</v>
      </c>
      <c r="G14" s="30">
        <f t="shared" si="0"/>
        <v>100</v>
      </c>
    </row>
    <row r="15" spans="1:7" ht="63" x14ac:dyDescent="0.25">
      <c r="A15" s="31" t="s">
        <v>26</v>
      </c>
      <c r="B15" s="28">
        <v>40.97</v>
      </c>
      <c r="C15" s="29">
        <v>12.37</v>
      </c>
      <c r="D15" s="29">
        <v>9.85</v>
      </c>
      <c r="E15" s="29">
        <v>12.12</v>
      </c>
      <c r="F15" s="29">
        <v>24.69</v>
      </c>
      <c r="G15" s="30">
        <f t="shared" si="0"/>
        <v>100</v>
      </c>
    </row>
    <row r="16" spans="1:7" ht="237.75" customHeight="1" x14ac:dyDescent="0.25">
      <c r="A16" s="27" t="s">
        <v>27</v>
      </c>
      <c r="B16" s="28">
        <v>55.71</v>
      </c>
      <c r="C16" s="29">
        <v>16.82</v>
      </c>
      <c r="D16" s="29">
        <v>0</v>
      </c>
      <c r="E16" s="29">
        <v>0.1</v>
      </c>
      <c r="F16" s="29">
        <v>27.37</v>
      </c>
      <c r="G16" s="30">
        <f t="shared" si="0"/>
        <v>100</v>
      </c>
    </row>
    <row r="17" spans="1:7" ht="141.75" x14ac:dyDescent="0.25">
      <c r="A17" s="27" t="s">
        <v>28</v>
      </c>
      <c r="B17" s="28">
        <v>41.13</v>
      </c>
      <c r="C17" s="29">
        <v>12.42</v>
      </c>
      <c r="D17" s="29">
        <v>9.49</v>
      </c>
      <c r="E17" s="29">
        <v>12.17</v>
      </c>
      <c r="F17" s="29">
        <v>24.79</v>
      </c>
      <c r="G17" s="30" t="s">
        <v>29</v>
      </c>
    </row>
  </sheetData>
  <mergeCells count="5">
    <mergeCell ref="F1:G1"/>
    <mergeCell ref="A3:G5"/>
    <mergeCell ref="A7:A8"/>
    <mergeCell ref="G7:G8"/>
    <mergeCell ref="B7:F7"/>
  </mergeCells>
  <pageMargins left="0.25" right="0.25" top="0.75" bottom="0.75" header="0.3" footer="0.3"/>
  <pageSetup paperSize="9" scale="5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 этап Ж</vt:lpstr>
      <vt:lpstr>1 этап М</vt:lpstr>
      <vt:lpstr>2 этап</vt:lpstr>
      <vt:lpstr>'1 этап Ж'!Заголовки_для_печати</vt:lpstr>
      <vt:lpstr>'1 этап М'!Заголовки_для_печати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2019-05-17T04:40:32Z</dcterms:modified>
</cp:coreProperties>
</file>