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9" i="1" l="1"/>
  <c r="D19" i="1"/>
  <c r="D30" i="1" l="1"/>
</calcChain>
</file>

<file path=xl/sharedStrings.xml><?xml version="1.0" encoding="utf-8"?>
<sst xmlns="http://schemas.openxmlformats.org/spreadsheetml/2006/main" count="41" uniqueCount="30">
  <si>
    <t>Перечень обязательных диагностических исследований</t>
  </si>
  <si>
    <t>Код услуги</t>
  </si>
  <si>
    <t>Тариф</t>
  </si>
  <si>
    <t>1. Флюорография легких в 2-х проекциях</t>
  </si>
  <si>
    <t>2. Общий (клинический) анализ крови</t>
  </si>
  <si>
    <t>В03.016.003</t>
  </si>
  <si>
    <t>В03.016.006</t>
  </si>
  <si>
    <t>ИТОГО тариф</t>
  </si>
  <si>
    <t>4. Электрокардиография в покое</t>
  </si>
  <si>
    <t>А05.10.006</t>
  </si>
  <si>
    <t>к Тарифному соглашению в системе ОМС ЕАО на 2018 год</t>
  </si>
  <si>
    <t>от "25" декабря 2017 года</t>
  </si>
  <si>
    <t>5. Электрокардиография с физическими упражнениями</t>
  </si>
  <si>
    <t>А12.10.001</t>
  </si>
  <si>
    <t>Тариф для граждан до 40 лет</t>
  </si>
  <si>
    <t>А09.05.023</t>
  </si>
  <si>
    <t>А02.26.015</t>
  </si>
  <si>
    <t>Тарифы и перечень обязательных диагностических исследований для граждан, проходящих альтернативную службу в 2018 году</t>
  </si>
  <si>
    <t>Тариф для граждан старше 40 лет</t>
  </si>
  <si>
    <t>6. Исследование уровня глюкозы в крови</t>
  </si>
  <si>
    <t>7. Измерение внутриглазного давления (офтальмотонометрия)</t>
  </si>
  <si>
    <t>3. Общий анализ мочи</t>
  </si>
  <si>
    <t>"Приложение № 54</t>
  </si>
  <si>
    <t>98.44</t>
  </si>
  <si>
    <t>98.45</t>
  </si>
  <si>
    <t>Тарифы и перечень обязательных диагностических исследований для граждан, призываемых на военные сборы в 2018 году</t>
  </si>
  <si>
    <t>Приложение № 14</t>
  </si>
  <si>
    <t xml:space="preserve">к дополнительному соглашению № 7 к Тарифному соглашению в системе ОМС ЕАО </t>
  </si>
  <si>
    <t>от "11" июля 2018 года</t>
  </si>
  <si>
    <t>13.20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</si>
</sst>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43" fontId="3" fillId="0" borderId="1" xfId="1" applyFont="1" applyBorder="1"/>
    <xf numFmtId="43" fontId="4" fillId="0" borderId="1" xfId="0" applyNumberFormat="1" applyFont="1" applyBorder="1"/>
    <xf numFmtId="0" fontId="4" fillId="0" borderId="1" xfId="0" applyFont="1" applyBorder="1"/>
    <xf numFmtId="43" fontId="3" fillId="0" borderId="1" xfId="1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Border="1"/>
    <xf numFmtId="0" fontId="3" fillId="0" borderId="0" xfId="0" applyFont="1" applyBorder="1"/>
    <xf numFmtId="43" fontId="4" fillId="0" borderId="0" xfId="0" applyNumberFormat="1" applyFont="1" applyBorder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1"/>
  <sheetViews>
    <sheetView tabSelected="1" topLeftCell="A19" zoomScaleNormal="100" workbookViewId="0">
      <selection activeCell="C26" sqref="C26"/>
    </sheetView>
  </sheetViews>
  <sheetFormatPr defaultRowHeight="18.75" x14ac:dyDescent="0.3"/>
  <cols>
    <col min="1" max="1" width="4" style="2" customWidth="1"/>
    <col min="2" max="2" width="68.85546875" style="2" customWidth="1"/>
    <col min="3" max="3" width="15.28515625" style="2" bestFit="1" customWidth="1"/>
    <col min="4" max="4" width="17.28515625" style="2" customWidth="1"/>
    <col min="5" max="5" width="15.85546875" style="2" customWidth="1"/>
    <col min="6" max="16384" width="9.140625" style="2"/>
  </cols>
  <sheetData>
    <row r="1" spans="2:5" s="1" customFormat="1" ht="15" x14ac:dyDescent="0.25">
      <c r="C1" s="16" t="s">
        <v>26</v>
      </c>
      <c r="D1" s="16"/>
      <c r="E1" s="16"/>
    </row>
    <row r="2" spans="2:5" s="1" customFormat="1" ht="15" x14ac:dyDescent="0.25">
      <c r="B2" s="16" t="s">
        <v>27</v>
      </c>
      <c r="C2" s="16"/>
      <c r="D2" s="16"/>
      <c r="E2" s="16"/>
    </row>
    <row r="3" spans="2:5" s="1" customFormat="1" ht="15" x14ac:dyDescent="0.25">
      <c r="C3" s="16" t="s">
        <v>28</v>
      </c>
      <c r="D3" s="16"/>
      <c r="E3" s="16"/>
    </row>
    <row r="4" spans="2:5" s="1" customFormat="1" ht="15" x14ac:dyDescent="0.25"/>
    <row r="5" spans="2:5" s="1" customFormat="1" ht="15" x14ac:dyDescent="0.25">
      <c r="C5" s="16" t="s">
        <v>22</v>
      </c>
      <c r="D5" s="16"/>
      <c r="E5" s="16"/>
    </row>
    <row r="6" spans="2:5" s="1" customFormat="1" ht="15" x14ac:dyDescent="0.25">
      <c r="B6" s="16" t="s">
        <v>10</v>
      </c>
      <c r="C6" s="16"/>
      <c r="D6" s="16"/>
      <c r="E6" s="16"/>
    </row>
    <row r="7" spans="2:5" s="1" customFormat="1" ht="15" x14ac:dyDescent="0.25">
      <c r="C7" s="16" t="s">
        <v>11</v>
      </c>
      <c r="D7" s="16"/>
      <c r="E7" s="16"/>
    </row>
    <row r="9" spans="2:5" ht="43.5" customHeight="1" x14ac:dyDescent="0.3">
      <c r="B9" s="17" t="s">
        <v>25</v>
      </c>
      <c r="C9" s="17"/>
      <c r="D9" s="17"/>
      <c r="E9" s="17"/>
    </row>
    <row r="11" spans="2:5" ht="75" x14ac:dyDescent="0.3">
      <c r="B11" s="3" t="s">
        <v>0</v>
      </c>
      <c r="C11" s="4" t="s">
        <v>1</v>
      </c>
      <c r="D11" s="3" t="s">
        <v>14</v>
      </c>
      <c r="E11" s="3" t="s">
        <v>18</v>
      </c>
    </row>
    <row r="12" spans="2:5" x14ac:dyDescent="0.3">
      <c r="B12" s="5" t="s">
        <v>3</v>
      </c>
      <c r="C12" s="12" t="s">
        <v>29</v>
      </c>
      <c r="D12" s="7">
        <v>214.76</v>
      </c>
      <c r="E12" s="7">
        <v>214.76</v>
      </c>
    </row>
    <row r="13" spans="2:5" x14ac:dyDescent="0.3">
      <c r="B13" s="6" t="s">
        <v>4</v>
      </c>
      <c r="C13" s="12" t="s">
        <v>5</v>
      </c>
      <c r="D13" s="7">
        <v>197.71</v>
      </c>
      <c r="E13" s="7">
        <v>197.71</v>
      </c>
    </row>
    <row r="14" spans="2:5" x14ac:dyDescent="0.3">
      <c r="B14" s="6" t="s">
        <v>21</v>
      </c>
      <c r="C14" s="12" t="s">
        <v>6</v>
      </c>
      <c r="D14" s="7">
        <v>100.02</v>
      </c>
      <c r="E14" s="7">
        <v>100.02</v>
      </c>
    </row>
    <row r="15" spans="2:5" x14ac:dyDescent="0.3">
      <c r="B15" s="6" t="s">
        <v>8</v>
      </c>
      <c r="C15" s="12" t="s">
        <v>9</v>
      </c>
      <c r="D15" s="7">
        <v>256.64</v>
      </c>
      <c r="E15" s="7">
        <v>256.64</v>
      </c>
    </row>
    <row r="16" spans="2:5" x14ac:dyDescent="0.3">
      <c r="B16" s="5" t="s">
        <v>12</v>
      </c>
      <c r="C16" s="12" t="s">
        <v>13</v>
      </c>
      <c r="D16" s="10">
        <v>0</v>
      </c>
      <c r="E16" s="10">
        <v>827.4</v>
      </c>
    </row>
    <row r="17" spans="2:5" x14ac:dyDescent="0.3">
      <c r="B17" s="5" t="s">
        <v>19</v>
      </c>
      <c r="C17" s="12" t="s">
        <v>15</v>
      </c>
      <c r="D17" s="10">
        <v>0</v>
      </c>
      <c r="E17" s="10">
        <v>61.65</v>
      </c>
    </row>
    <row r="18" spans="2:5" ht="37.5" x14ac:dyDescent="0.3">
      <c r="B18" s="5" t="s">
        <v>20</v>
      </c>
      <c r="C18" s="12" t="s">
        <v>16</v>
      </c>
      <c r="D18" s="10">
        <v>0</v>
      </c>
      <c r="E18" s="10">
        <v>245.88</v>
      </c>
    </row>
    <row r="19" spans="2:5" x14ac:dyDescent="0.3">
      <c r="B19" s="9" t="s">
        <v>7</v>
      </c>
      <c r="C19" s="11" t="s">
        <v>23</v>
      </c>
      <c r="D19" s="8">
        <f>D12+D13+D14+D15+D16+D17+D18</f>
        <v>769.13</v>
      </c>
      <c r="E19" s="8">
        <f>E12+E13+E14+E15+E16+E17+E18</f>
        <v>1904.06</v>
      </c>
    </row>
    <row r="20" spans="2:5" x14ac:dyDescent="0.3">
      <c r="B20" s="13"/>
      <c r="C20" s="14"/>
      <c r="D20" s="15"/>
      <c r="E20" s="15"/>
    </row>
    <row r="21" spans="2:5" x14ac:dyDescent="0.3">
      <c r="B21" s="13"/>
      <c r="C21" s="14"/>
      <c r="D21" s="15"/>
      <c r="E21" s="15"/>
    </row>
    <row r="23" spans="2:5" ht="57" customHeight="1" x14ac:dyDescent="0.3">
      <c r="B23" s="17" t="s">
        <v>17</v>
      </c>
      <c r="C23" s="17"/>
      <c r="D23" s="17"/>
      <c r="E23" s="17"/>
    </row>
    <row r="24" spans="2:5" ht="9.75" customHeight="1" x14ac:dyDescent="0.3"/>
    <row r="25" spans="2:5" ht="37.5" x14ac:dyDescent="0.3">
      <c r="B25" s="3" t="s">
        <v>0</v>
      </c>
      <c r="C25" s="4" t="s">
        <v>1</v>
      </c>
      <c r="D25" s="4" t="s">
        <v>2</v>
      </c>
    </row>
    <row r="26" spans="2:5" x14ac:dyDescent="0.3">
      <c r="B26" s="5" t="s">
        <v>3</v>
      </c>
      <c r="C26" s="11" t="s">
        <v>29</v>
      </c>
      <c r="D26" s="7">
        <v>214.76</v>
      </c>
    </row>
    <row r="27" spans="2:5" x14ac:dyDescent="0.3">
      <c r="B27" s="6" t="s">
        <v>4</v>
      </c>
      <c r="C27" s="11" t="s">
        <v>5</v>
      </c>
      <c r="D27" s="7">
        <v>197.71</v>
      </c>
    </row>
    <row r="28" spans="2:5" x14ac:dyDescent="0.3">
      <c r="B28" s="6" t="s">
        <v>21</v>
      </c>
      <c r="C28" s="11" t="s">
        <v>6</v>
      </c>
      <c r="D28" s="7">
        <v>100.02</v>
      </c>
    </row>
    <row r="29" spans="2:5" x14ac:dyDescent="0.3">
      <c r="B29" s="6" t="s">
        <v>8</v>
      </c>
      <c r="C29" s="11" t="s">
        <v>9</v>
      </c>
      <c r="D29" s="7">
        <v>256.64</v>
      </c>
    </row>
    <row r="30" spans="2:5" x14ac:dyDescent="0.3">
      <c r="B30" s="9" t="s">
        <v>7</v>
      </c>
      <c r="C30" s="11" t="s">
        <v>24</v>
      </c>
      <c r="D30" s="8">
        <f>D26+D27+D28+D29</f>
        <v>769.13</v>
      </c>
    </row>
    <row r="31" spans="2:5" ht="8.25" customHeight="1" x14ac:dyDescent="0.3"/>
  </sheetData>
  <mergeCells count="8">
    <mergeCell ref="C7:E7"/>
    <mergeCell ref="B23:E23"/>
    <mergeCell ref="B9:E9"/>
    <mergeCell ref="C1:E1"/>
    <mergeCell ref="B2:E2"/>
    <mergeCell ref="C3:E3"/>
    <mergeCell ref="C5:E5"/>
    <mergeCell ref="B6:E6"/>
  </mergeCells>
  <pageMargins left="3.937007874015748E-2" right="3.937007874015748E-2" top="3.937007874015748E-2" bottom="3.937007874015748E-2" header="3.937007874015748E-2" footer="3.937007874015748E-2"/>
  <pageSetup paperSize="9" scale="83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2018-07-16T01:54:36Z</dcterms:modified>
</cp:coreProperties>
</file>