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05" windowWidth="25320" windowHeight="11760" tabRatio="794"/>
  </bookViews>
  <sheets>
    <sheet name="Приложение" sheetId="8" r:id="rId1"/>
  </sheets>
  <calcPr calcId="144525"/>
</workbook>
</file>

<file path=xl/calcChain.xml><?xml version="1.0" encoding="utf-8"?>
<calcChain xmlns="http://schemas.openxmlformats.org/spreadsheetml/2006/main">
  <c r="F27" i="8" l="1"/>
  <c r="F28" i="8"/>
  <c r="F26" i="8"/>
  <c r="E27" i="8"/>
  <c r="E28" i="8"/>
  <c r="E29" i="8"/>
  <c r="E26" i="8"/>
</calcChain>
</file>

<file path=xl/sharedStrings.xml><?xml version="1.0" encoding="utf-8"?>
<sst xmlns="http://schemas.openxmlformats.org/spreadsheetml/2006/main" count="42" uniqueCount="33">
  <si>
    <t>№ п/п</t>
  </si>
  <si>
    <t xml:space="preserve">к Тарифному соглашению в системе ОМС ЕАО на 2018 год </t>
  </si>
  <si>
    <t>Наименование МО</t>
  </si>
  <si>
    <t>Коэффициенты дифференциации</t>
  </si>
  <si>
    <t>Коэф-т дифференциации по уровню расходов на содержание отдельных структурных подразделений (КДсп)</t>
  </si>
  <si>
    <t>Коэф-т дифференциации, учитывающий особенности расселения и плотность прикрепленного  населения (КДпн)</t>
  </si>
  <si>
    <t>1.</t>
  </si>
  <si>
    <t>ОГБУЗ "Областная больница"</t>
  </si>
  <si>
    <t>2.</t>
  </si>
  <si>
    <t>ОГБУЗ "Детская областная больница"</t>
  </si>
  <si>
    <t>3.</t>
  </si>
  <si>
    <t>4.</t>
  </si>
  <si>
    <t>ОГБУЗ "Николаевская районная больница"</t>
  </si>
  <si>
    <t>Наименование медицинской организации</t>
  </si>
  <si>
    <t>Базовый (средний) подушевой норматив финансирования амбулаторной медицинской помощи                                                           (без учета стоимости услуг) на 1 застраховааное лицо в год  (Пн баз), с учетом поправочного коэффициента (ПК), руб.</t>
  </si>
  <si>
    <t>НУЗ "Дорожная клиническая больница на ст. Хабаровск-1 ОАО "РЖД" (ст. Волочаевка-2)</t>
  </si>
  <si>
    <t>Половозраст-ной коэф-т дифференциа-ции подушевого норматива (КДпв)</t>
  </si>
  <si>
    <t>Коэф-т дифференциа-ции по уровню расходов на содержание имущества МО (КДси)</t>
  </si>
  <si>
    <t>Интегрирован-ный коэффициент (КДинт)</t>
  </si>
  <si>
    <t>Средневзвешен-ный интегрирован-ный коэффициент (СКДинт)</t>
  </si>
  <si>
    <t>Средневзвешенный интегрированный коэффициент дифференциации подушевого норматива, определенный для медицинской организации (СКДинт)</t>
  </si>
  <si>
    <r>
      <t xml:space="preserve">Дифференцированный подушевой норматив финансирования амбулаторной медицинской помощи  (ДПН i) на 1 застрахованное лицо </t>
    </r>
    <r>
      <rPr>
        <b/>
        <sz val="11"/>
        <color theme="1"/>
        <rFont val="Times New Roman"/>
        <family val="1"/>
        <charset val="204"/>
      </rPr>
      <t xml:space="preserve">в год </t>
    </r>
    <r>
      <rPr>
        <sz val="11"/>
        <color theme="1"/>
        <rFont val="Times New Roman"/>
        <family val="1"/>
        <charset val="204"/>
      </rPr>
      <t>(гр.3*гр.4), руб.</t>
    </r>
  </si>
  <si>
    <r>
      <t xml:space="preserve">Дифференцированный подушевой норматив финансирования амбулаторной медицинской помощи  (ДПН i мес.) на 1 застрахованное лицо </t>
    </r>
    <r>
      <rPr>
        <b/>
        <sz val="11"/>
        <color theme="1"/>
        <rFont val="Times New Roman"/>
        <family val="1"/>
        <charset val="204"/>
      </rPr>
      <t xml:space="preserve">в мес.                                                          </t>
    </r>
    <r>
      <rPr>
        <sz val="11"/>
        <color theme="1"/>
        <rFont val="Times New Roman"/>
        <family val="1"/>
        <charset val="204"/>
      </rPr>
      <t>(гр.5/12 мес.), руб.</t>
    </r>
  </si>
  <si>
    <t>Таблица 1</t>
  </si>
  <si>
    <t>Таблица 2</t>
  </si>
  <si>
    <t>"Приложение № 6</t>
  </si>
  <si>
    <t>от "25" декабря 2017 года</t>
  </si>
  <si>
    <t>Коэффициенты дифференциации для амбулаторно-поликлинической  помощи для медицинских организаций на 2018 год (с 01.09.2018)</t>
  </si>
  <si>
    <t>Приложение №___</t>
  </si>
  <si>
    <t>к дополнительному соглашению №____к Тарифному соглашению в системе ОМС ЕАО на 2018 год</t>
  </si>
  <si>
    <t>от"____" ____________2018 года</t>
  </si>
  <si>
    <t>Подушевой норматив финансирования амбулаторно-поликлинической помощи с 01.09.2018</t>
  </si>
  <si>
    <t>222,5742".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</si>
</sst>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р_._-;\-* #,##0.00_р_._-;_-* &quot;-&quot;??_р_._-;_-@_-"/>
    <numFmt numFmtId="164" formatCode="0.00000"/>
    <numFmt numFmtId="165" formatCode="_-* #,##0.00000_р_._-;\-* #,##0.00000_р_._-;_-* &quot;-&quot;??_р_._-;_-@_-"/>
    <numFmt numFmtId="166" formatCode="#,##0.0000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sz val="12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</cellStyleXfs>
  <cellXfs count="30">
    <xf numFmtId="0" fontId="0" fillId="0" borderId="0" xfId="0"/>
    <xf numFmtId="0" fontId="6" fillId="0" borderId="0" xfId="0" applyFont="1"/>
    <xf numFmtId="0" fontId="7" fillId="0" borderId="0" xfId="1" applyFont="1" applyAlignment="1">
      <alignment horizontal="right"/>
    </xf>
    <xf numFmtId="0" fontId="7" fillId="0" borderId="3" xfId="3" applyFont="1" applyFill="1" applyBorder="1" applyAlignment="1">
      <alignment horizontal="center" vertical="center" wrapText="1"/>
    </xf>
    <xf numFmtId="0" fontId="7" fillId="0" borderId="1" xfId="3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10" fillId="0" borderId="1" xfId="3" applyFont="1" applyFill="1" applyBorder="1" applyAlignment="1">
      <alignment wrapText="1"/>
    </xf>
    <xf numFmtId="0" fontId="4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4" fillId="0" borderId="0" xfId="0" applyFont="1" applyAlignment="1">
      <alignment horizontal="right"/>
    </xf>
    <xf numFmtId="0" fontId="5" fillId="0" borderId="1" xfId="0" applyFont="1" applyBorder="1" applyAlignment="1">
      <alignment horizontal="center" vertical="center" wrapText="1"/>
    </xf>
    <xf numFmtId="43" fontId="9" fillId="0" borderId="1" xfId="4" applyNumberFormat="1" applyFont="1" applyFill="1" applyBorder="1" applyAlignment="1">
      <alignment horizontal="center" vertical="center" wrapText="1"/>
    </xf>
    <xf numFmtId="165" fontId="9" fillId="0" borderId="1" xfId="4" applyNumberFormat="1" applyFont="1" applyFill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4" fontId="5" fillId="0" borderId="1" xfId="0" applyNumberFormat="1" applyFont="1" applyBorder="1" applyAlignment="1">
      <alignment horizontal="center" vertical="center" wrapText="1"/>
    </xf>
    <xf numFmtId="166" fontId="5" fillId="0" borderId="1" xfId="0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7" fillId="0" borderId="0" xfId="1" applyFont="1" applyAlignment="1">
      <alignment horizontal="right"/>
    </xf>
    <xf numFmtId="0" fontId="4" fillId="0" borderId="0" xfId="0" applyFont="1" applyAlignment="1">
      <alignment horizontal="right"/>
    </xf>
  </cellXfs>
  <cellStyles count="5">
    <cellStyle name="Обычный" xfId="0" builtinId="0"/>
    <cellStyle name="Обычный 2" xfId="1"/>
    <cellStyle name="Обычный 3" xfId="3"/>
    <cellStyle name="Обычный 4" xfId="2"/>
    <cellStyle name="Финансовый 3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H29"/>
  <sheetViews>
    <sheetView tabSelected="1" zoomScaleNormal="100" workbookViewId="0">
      <selection activeCell="G29" sqref="G29"/>
    </sheetView>
  </sheetViews>
  <sheetFormatPr defaultRowHeight="15.75" x14ac:dyDescent="0.25"/>
  <cols>
    <col min="1" max="1" width="5.140625" style="1" customWidth="1"/>
    <col min="2" max="2" width="41.85546875" style="1" customWidth="1"/>
    <col min="3" max="3" width="17.7109375" style="1" customWidth="1"/>
    <col min="4" max="4" width="18.140625" style="1" customWidth="1"/>
    <col min="5" max="5" width="14.5703125" style="1" customWidth="1"/>
    <col min="6" max="6" width="15.7109375" style="1" customWidth="1"/>
    <col min="7" max="7" width="15" style="1" customWidth="1"/>
    <col min="8" max="8" width="17" style="1" customWidth="1"/>
    <col min="9" max="16384" width="9.140625" style="1"/>
  </cols>
  <sheetData>
    <row r="1" spans="1:8" x14ac:dyDescent="0.25">
      <c r="C1" s="7"/>
      <c r="D1" s="7"/>
      <c r="E1" s="7"/>
      <c r="F1" s="7"/>
      <c r="G1" s="29" t="s">
        <v>28</v>
      </c>
      <c r="H1" s="29"/>
    </row>
    <row r="2" spans="1:8" x14ac:dyDescent="0.25">
      <c r="B2" s="29" t="s">
        <v>29</v>
      </c>
      <c r="C2" s="29"/>
      <c r="D2" s="29"/>
      <c r="E2" s="29"/>
      <c r="F2" s="29"/>
      <c r="G2" s="29"/>
      <c r="H2" s="29"/>
    </row>
    <row r="3" spans="1:8" x14ac:dyDescent="0.25">
      <c r="C3" s="7"/>
      <c r="D3" s="7"/>
      <c r="E3" s="7"/>
      <c r="F3" s="29" t="s">
        <v>30</v>
      </c>
      <c r="G3" s="29"/>
      <c r="H3" s="29"/>
    </row>
    <row r="5" spans="1:8" x14ac:dyDescent="0.25">
      <c r="G5" s="28" t="s">
        <v>25</v>
      </c>
      <c r="H5" s="28"/>
    </row>
    <row r="6" spans="1:8" x14ac:dyDescent="0.25">
      <c r="D6" s="28" t="s">
        <v>1</v>
      </c>
      <c r="E6" s="28"/>
      <c r="F6" s="28"/>
      <c r="G6" s="28"/>
      <c r="H6" s="28"/>
    </row>
    <row r="7" spans="1:8" x14ac:dyDescent="0.25">
      <c r="F7" s="28" t="s">
        <v>26</v>
      </c>
      <c r="G7" s="28"/>
      <c r="H7" s="28"/>
    </row>
    <row r="8" spans="1:8" x14ac:dyDescent="0.25">
      <c r="G8" s="2"/>
    </row>
    <row r="9" spans="1:8" x14ac:dyDescent="0.25">
      <c r="G9" s="2"/>
      <c r="H9" s="14" t="s">
        <v>23</v>
      </c>
    </row>
    <row r="11" spans="1:8" ht="39" customHeight="1" x14ac:dyDescent="0.25">
      <c r="A11" s="22" t="s">
        <v>27</v>
      </c>
      <c r="B11" s="22"/>
      <c r="C11" s="22"/>
      <c r="D11" s="22"/>
      <c r="E11" s="22"/>
      <c r="F11" s="22"/>
      <c r="G11" s="22"/>
      <c r="H11" s="22"/>
    </row>
    <row r="13" spans="1:8" ht="15.75" customHeight="1" x14ac:dyDescent="0.25">
      <c r="A13" s="23" t="s">
        <v>0</v>
      </c>
      <c r="B13" s="23" t="s">
        <v>2</v>
      </c>
      <c r="C13" s="25" t="s">
        <v>3</v>
      </c>
      <c r="D13" s="26"/>
      <c r="E13" s="26"/>
      <c r="F13" s="27"/>
      <c r="G13" s="23" t="s">
        <v>18</v>
      </c>
      <c r="H13" s="23" t="s">
        <v>19</v>
      </c>
    </row>
    <row r="14" spans="1:8" ht="141.75" x14ac:dyDescent="0.25">
      <c r="A14" s="24"/>
      <c r="B14" s="24"/>
      <c r="C14" s="3" t="s">
        <v>4</v>
      </c>
      <c r="D14" s="3" t="s">
        <v>5</v>
      </c>
      <c r="E14" s="3" t="s">
        <v>16</v>
      </c>
      <c r="F14" s="3" t="s">
        <v>17</v>
      </c>
      <c r="G14" s="24"/>
      <c r="H14" s="24"/>
    </row>
    <row r="15" spans="1:8" ht="15.75" customHeight="1" x14ac:dyDescent="0.25">
      <c r="A15" s="10">
        <v>1</v>
      </c>
      <c r="B15" s="10">
        <v>2</v>
      </c>
      <c r="C15" s="4">
        <v>3</v>
      </c>
      <c r="D15" s="4">
        <v>4</v>
      </c>
      <c r="E15" s="4">
        <v>5</v>
      </c>
      <c r="F15" s="4">
        <v>6</v>
      </c>
      <c r="G15" s="5">
        <v>7</v>
      </c>
      <c r="H15" s="4">
        <v>8</v>
      </c>
    </row>
    <row r="16" spans="1:8" ht="18.75" x14ac:dyDescent="0.3">
      <c r="A16" s="15" t="s">
        <v>6</v>
      </c>
      <c r="B16" s="6" t="s">
        <v>7</v>
      </c>
      <c r="C16" s="16">
        <v>1</v>
      </c>
      <c r="D16" s="16">
        <v>2.4500000000000002</v>
      </c>
      <c r="E16" s="17">
        <v>0.75360000000000005</v>
      </c>
      <c r="F16" s="17">
        <v>0.48109000000000002</v>
      </c>
      <c r="G16" s="18">
        <v>0.88821000000000006</v>
      </c>
      <c r="H16" s="19">
        <v>0.86946999999999997</v>
      </c>
    </row>
    <row r="17" spans="1:8" ht="37.5" x14ac:dyDescent="0.3">
      <c r="A17" s="15" t="s">
        <v>8</v>
      </c>
      <c r="B17" s="6" t="s">
        <v>9</v>
      </c>
      <c r="C17" s="16">
        <v>1</v>
      </c>
      <c r="D17" s="16">
        <v>2</v>
      </c>
      <c r="E17" s="17">
        <v>2.00373</v>
      </c>
      <c r="F17" s="17">
        <v>0.43107000000000001</v>
      </c>
      <c r="G17" s="18">
        <v>1.72749</v>
      </c>
      <c r="H17" s="19">
        <v>1.7274700000000001</v>
      </c>
    </row>
    <row r="18" spans="1:8" ht="37.5" x14ac:dyDescent="0.3">
      <c r="A18" s="15" t="s">
        <v>10</v>
      </c>
      <c r="B18" s="6" t="s">
        <v>12</v>
      </c>
      <c r="C18" s="16">
        <v>1.1000000000000001</v>
      </c>
      <c r="D18" s="16">
        <v>1.5</v>
      </c>
      <c r="E18" s="17">
        <v>0.94850000000000001</v>
      </c>
      <c r="F18" s="17">
        <v>0.50807999999999998</v>
      </c>
      <c r="G18" s="18">
        <v>0.79515999999999998</v>
      </c>
      <c r="H18" s="19">
        <v>0.86946999999999997</v>
      </c>
    </row>
    <row r="19" spans="1:8" ht="56.25" x14ac:dyDescent="0.3">
      <c r="A19" s="15" t="s">
        <v>11</v>
      </c>
      <c r="B19" s="6" t="s">
        <v>15</v>
      </c>
      <c r="C19" s="16">
        <v>1</v>
      </c>
      <c r="D19" s="16">
        <v>1</v>
      </c>
      <c r="E19" s="17">
        <v>0.91468000000000005</v>
      </c>
      <c r="F19" s="17">
        <v>0.67447000000000001</v>
      </c>
      <c r="G19" s="18">
        <v>0.61692999999999998</v>
      </c>
      <c r="H19" s="19">
        <v>0.86946999999999997</v>
      </c>
    </row>
    <row r="21" spans="1:8" x14ac:dyDescent="0.25">
      <c r="F21" s="14" t="s">
        <v>24</v>
      </c>
    </row>
    <row r="22" spans="1:8" ht="51" customHeight="1" x14ac:dyDescent="0.25">
      <c r="A22" s="22" t="s">
        <v>31</v>
      </c>
      <c r="B22" s="22"/>
      <c r="C22" s="22"/>
      <c r="D22" s="22"/>
      <c r="E22" s="22"/>
      <c r="F22" s="22"/>
      <c r="G22" s="13"/>
      <c r="H22" s="12"/>
    </row>
    <row r="24" spans="1:8" ht="244.5" customHeight="1" x14ac:dyDescent="0.25">
      <c r="A24" s="11" t="s">
        <v>0</v>
      </c>
      <c r="B24" s="11" t="s">
        <v>13</v>
      </c>
      <c r="C24" s="9" t="s">
        <v>14</v>
      </c>
      <c r="D24" s="8" t="s">
        <v>20</v>
      </c>
      <c r="E24" s="9" t="s">
        <v>21</v>
      </c>
      <c r="F24" s="9" t="s">
        <v>22</v>
      </c>
    </row>
    <row r="25" spans="1:8" x14ac:dyDescent="0.25">
      <c r="A25" s="10">
        <v>1</v>
      </c>
      <c r="B25" s="10">
        <v>2</v>
      </c>
      <c r="C25" s="10">
        <v>3</v>
      </c>
      <c r="D25" s="10">
        <v>4</v>
      </c>
      <c r="E25" s="10">
        <v>5</v>
      </c>
      <c r="F25" s="10">
        <v>6</v>
      </c>
    </row>
    <row r="26" spans="1:8" ht="18.75" x14ac:dyDescent="0.3">
      <c r="A26" s="15" t="s">
        <v>6</v>
      </c>
      <c r="B26" s="6" t="s">
        <v>7</v>
      </c>
      <c r="C26" s="20">
        <v>3071.86</v>
      </c>
      <c r="D26" s="19">
        <v>0.86946999999999997</v>
      </c>
      <c r="E26" s="21">
        <f>C26*D26</f>
        <v>2670.8901142</v>
      </c>
      <c r="F26" s="21">
        <f>E26/12</f>
        <v>222.57417618333332</v>
      </c>
    </row>
    <row r="27" spans="1:8" ht="37.5" x14ac:dyDescent="0.3">
      <c r="A27" s="15" t="s">
        <v>8</v>
      </c>
      <c r="B27" s="6" t="s">
        <v>9</v>
      </c>
      <c r="C27" s="20">
        <v>3071.86</v>
      </c>
      <c r="D27" s="19">
        <v>1.7274700000000001</v>
      </c>
      <c r="E27" s="21">
        <f t="shared" ref="E27:E29" si="0">C27*D27</f>
        <v>5306.5459942000007</v>
      </c>
      <c r="F27" s="21">
        <f t="shared" ref="F27:F29" si="1">E27/12</f>
        <v>442.21216618333341</v>
      </c>
    </row>
    <row r="28" spans="1:8" ht="37.5" x14ac:dyDescent="0.3">
      <c r="A28" s="15" t="s">
        <v>10</v>
      </c>
      <c r="B28" s="6" t="s">
        <v>12</v>
      </c>
      <c r="C28" s="20">
        <v>3071.86</v>
      </c>
      <c r="D28" s="19">
        <v>0.86946999999999997</v>
      </c>
      <c r="E28" s="21">
        <f t="shared" si="0"/>
        <v>2670.8901142</v>
      </c>
      <c r="F28" s="21">
        <f t="shared" si="1"/>
        <v>222.57417618333332</v>
      </c>
    </row>
    <row r="29" spans="1:8" ht="56.25" x14ac:dyDescent="0.3">
      <c r="A29" s="15" t="s">
        <v>11</v>
      </c>
      <c r="B29" s="6" t="s">
        <v>15</v>
      </c>
      <c r="C29" s="20">
        <v>3071.86</v>
      </c>
      <c r="D29" s="19">
        <v>0.86946999999999997</v>
      </c>
      <c r="E29" s="21">
        <f t="shared" si="0"/>
        <v>2670.8901142</v>
      </c>
      <c r="F29" s="21" t="s">
        <v>32</v>
      </c>
    </row>
  </sheetData>
  <mergeCells count="13">
    <mergeCell ref="G5:H5"/>
    <mergeCell ref="D6:H6"/>
    <mergeCell ref="F7:H7"/>
    <mergeCell ref="G1:H1"/>
    <mergeCell ref="F3:H3"/>
    <mergeCell ref="B2:H2"/>
    <mergeCell ref="A22:F22"/>
    <mergeCell ref="H13:H14"/>
    <mergeCell ref="A11:H11"/>
    <mergeCell ref="A13:A14"/>
    <mergeCell ref="B13:B14"/>
    <mergeCell ref="C13:F13"/>
    <mergeCell ref="G13:G14"/>
  </mergeCells>
  <pageMargins left="3.937007874015748E-2" right="3.937007874015748E-2" top="3.937007874015748E-2" bottom="3.937007874015748E-2" header="3.937007874015748E-2" footer="3.937007874015748E-2"/>
  <pageSetup paperSize="9" scale="7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Голембовский Александр Владимирович</dc:creator>
  <cp:lastModifiedBy>Пономарева Елена Сергеевна</cp:lastModifiedBy>
  <cp:lastPrinted>2018-09-28T06:51:29Z</cp:lastPrinted>
  <dcterms:created xsi:type="dcterms:W3CDTF">2017-12-15T02:35:06Z</dcterms:created>
  <dcterms:modified xsi:type="dcterms:W3CDTF">2018-09-28T06:51:54Z</dcterms:modified>
</cp:coreProperties>
</file>