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9" i="1"/>
  <c r="F10" i="1" l="1"/>
  <c r="F11" i="1"/>
  <c r="F12" i="1"/>
  <c r="F13" i="1"/>
  <c r="F14" i="1"/>
  <c r="F15" i="1"/>
  <c r="F9" i="1"/>
</calcChain>
</file>

<file path=xl/sharedStrings.xml><?xml version="1.0" encoding="utf-8"?>
<sst xmlns="http://schemas.openxmlformats.org/spreadsheetml/2006/main" count="24" uniqueCount="24">
  <si>
    <t>№ п/п</t>
  </si>
  <si>
    <t>1.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</si>
  <si>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</si>
  <si>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</si>
  <si>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</si>
  <si>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</si>
  <si>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</si>
  <si>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</si>
  <si>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5.</t>
  </si>
  <si>
    <t xml:space="preserve">ОГБУЗ "Октябрьская ЦРБ" </t>
  </si>
  <si>
    <t>6.</t>
  </si>
  <si>
    <t>ОГБУЗ "Смидовичская РБ"</t>
  </si>
  <si>
    <t>7.</t>
  </si>
  <si>
    <t>ОГБУЗ "Николаевская РБ"</t>
  </si>
  <si>
    <t xml:space="preserve">ОГБУЗ "Станция скорой медицинской помощи" 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</si>
  <si>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</si>
  <si>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застраховааное лицо в год  (Пн баз), с учетом поправочного коэффициента (ПК), руб.</t>
  </si>
  <si>
    <t>Наименование медицинской организации</t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</si>
  <si>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</si>
  <si>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Интегрированный коэффициент дифференциации подушевого норматива, определенный для i-медицинской организации                                       (Кдинт i)</t>
  </si>
  <si>
    <t xml:space="preserve">к Тарифному соглашению в системе ОМС ЕАО на 2017 год </t>
  </si>
  <si>
    <t>Подушевой норматив финансирования скорой медицинской помощи, оказываемой вне медицинской организации на 2017 год</t>
  </si>
  <si>
    <t>Приложение № 32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</si>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</sst>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"/>
    <numFmt numFmtId="165" formatCode="0.0000"/>
    <numFmt numFmtId="166" formatCode="0.00000"/>
    <numFmt numFmtId="167" formatCode="_-* #,##0_р_._-;\-* #,##0_р_._-;_-* &quot;-&quot;??_р_._-;_-@_-"/>
    <numFmt numFmtId="168" formatCode="_-* #,##0.0000_р_._-;\-* #,##0.0000_р_._-;_-* &quot;-&quot;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2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8" fontId="1" fillId="0" borderId="0" xfId="2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workbookViewId="0">
      <selection activeCell="F7" sqref="F7"/>
    </sheetView>
  </sheetViews>
  <sheetFormatPr defaultRowHeight="15.75" x14ac:dyDescent="0.25"/>
  <cols>
    <col min="1" max="1" width="3.28515625" style="1" customWidth="1"/>
    <col min="2" max="2" width="47.85546875" style="1" customWidth="1"/>
    <col min="3" max="3" width="30.28515625" style="1" customWidth="1"/>
    <col min="4" max="4" width="21.7109375" style="1" customWidth="1"/>
    <col min="5" max="5" width="23.5703125" style="1" customWidth="1"/>
    <col min="6" max="6" width="25" style="1" customWidth="1"/>
    <col min="7" max="7" width="9.140625" style="1"/>
    <col min="8" max="8" width="17.85546875" style="1" bestFit="1" customWidth="1"/>
    <col min="9" max="9" width="9.140625" style="1"/>
    <col min="10" max="10" width="17.85546875" style="1" bestFit="1" customWidth="1"/>
    <col min="11" max="12" width="13.140625" style="1" bestFit="1" customWidth="1"/>
    <col min="13" max="16384" width="9.140625" style="1"/>
  </cols>
  <sheetData>
    <row r="1" spans="1:11" x14ac:dyDescent="0.25">
      <c r="F1" s="2" t="s">
        <v>22</v>
      </c>
    </row>
    <row r="2" spans="1:11" x14ac:dyDescent="0.25">
      <c r="F2" s="2" t="s">
        <v>20</v>
      </c>
    </row>
    <row r="3" spans="1:11" x14ac:dyDescent="0.25">
      <c r="F3" s="2" t="s">
        <v>23</v>
      </c>
    </row>
    <row r="5" spans="1:11" x14ac:dyDescent="0.25">
      <c r="A5" s="14" t="s">
        <v>21</v>
      </c>
      <c r="B5" s="14"/>
      <c r="C5" s="14"/>
      <c r="D5" s="14"/>
      <c r="E5" s="14"/>
      <c r="F5" s="14"/>
    </row>
    <row r="6" spans="1:11" ht="20.25" customHeight="1" x14ac:dyDescent="0.25">
      <c r="A6" s="3"/>
    </row>
    <row r="7" spans="1:11" ht="268.5" customHeight="1" x14ac:dyDescent="0.25">
      <c r="A7" s="4" t="s">
        <v>0</v>
      </c>
      <c r="B7" s="4" t="s">
        <v>17</v>
      </c>
      <c r="C7" s="4" t="s">
        <v>16</v>
      </c>
      <c r="D7" s="5" t="s">
        <v>19</v>
      </c>
      <c r="E7" s="4" t="s">
        <v>15</v>
      </c>
      <c r="F7" s="4" t="s">
        <v>18</v>
      </c>
    </row>
    <row r="8" spans="1:1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</row>
    <row r="9" spans="1:11" ht="23.25" customHeight="1" x14ac:dyDescent="0.25">
      <c r="A9" s="5" t="s">
        <v>1</v>
      </c>
      <c r="B9" s="6" t="s">
        <v>14</v>
      </c>
      <c r="C9" s="7">
        <v>987.93889999999999</v>
      </c>
      <c r="D9" s="8">
        <v>0.96860000000000002</v>
      </c>
      <c r="E9" s="7">
        <f>C9*D9</f>
        <v>956.91761854000003</v>
      </c>
      <c r="F9" s="7">
        <f>E9/12</f>
        <v>79.743134878333336</v>
      </c>
      <c r="H9" s="13"/>
    </row>
    <row r="10" spans="1:11" ht="23.25" customHeight="1" x14ac:dyDescent="0.25">
      <c r="A10" s="5" t="s">
        <v>2</v>
      </c>
      <c r="B10" s="6" t="s">
        <v>3</v>
      </c>
      <c r="C10" s="7">
        <v>987.93889999999999</v>
      </c>
      <c r="D10" s="8">
        <v>1.0505</v>
      </c>
      <c r="E10" s="7">
        <f t="shared" ref="E10:E15" si="0">C10*D10</f>
        <v>1037.82981445</v>
      </c>
      <c r="F10" s="7">
        <f t="shared" ref="F10:F15" si="1">E10/12</f>
        <v>86.48581787083333</v>
      </c>
      <c r="H10" s="11"/>
    </row>
    <row r="11" spans="1:11" ht="23.25" customHeight="1" x14ac:dyDescent="0.25">
      <c r="A11" s="5" t="s">
        <v>4</v>
      </c>
      <c r="B11" s="6" t="s">
        <v>5</v>
      </c>
      <c r="C11" s="7">
        <v>987.93889999999999</v>
      </c>
      <c r="D11" s="8">
        <v>1.0353000000000001</v>
      </c>
      <c r="E11" s="7">
        <f t="shared" si="0"/>
        <v>1022.8131431700001</v>
      </c>
      <c r="F11" s="7">
        <f t="shared" si="1"/>
        <v>85.234428597500013</v>
      </c>
      <c r="H11" s="11"/>
    </row>
    <row r="12" spans="1:11" ht="23.25" customHeight="1" x14ac:dyDescent="0.25">
      <c r="A12" s="5" t="s">
        <v>6</v>
      </c>
      <c r="B12" s="6" t="s">
        <v>7</v>
      </c>
      <c r="C12" s="7">
        <v>987.93889999999999</v>
      </c>
      <c r="D12" s="8">
        <v>1.1127</v>
      </c>
      <c r="E12" s="7">
        <f t="shared" si="0"/>
        <v>1099.2796140299999</v>
      </c>
      <c r="F12" s="7">
        <f t="shared" si="1"/>
        <v>91.6066345025</v>
      </c>
      <c r="H12" s="11"/>
    </row>
    <row r="13" spans="1:11" ht="23.25" customHeight="1" x14ac:dyDescent="0.25">
      <c r="A13" s="5" t="s">
        <v>8</v>
      </c>
      <c r="B13" s="6" t="s">
        <v>9</v>
      </c>
      <c r="C13" s="7">
        <v>987.93889999999999</v>
      </c>
      <c r="D13" s="8">
        <v>0.93069999999999997</v>
      </c>
      <c r="E13" s="7">
        <f t="shared" si="0"/>
        <v>919.47473422999997</v>
      </c>
      <c r="F13" s="7">
        <f t="shared" si="1"/>
        <v>76.622894519166664</v>
      </c>
      <c r="H13" s="11"/>
    </row>
    <row r="14" spans="1:11" ht="23.25" customHeight="1" x14ac:dyDescent="0.25">
      <c r="A14" s="5" t="s">
        <v>10</v>
      </c>
      <c r="B14" s="6" t="s">
        <v>11</v>
      </c>
      <c r="C14" s="7">
        <v>987.93889999999999</v>
      </c>
      <c r="D14" s="8">
        <v>1.0699000000000001</v>
      </c>
      <c r="E14" s="7">
        <f t="shared" si="0"/>
        <v>1056.9958291100002</v>
      </c>
      <c r="F14" s="7">
        <f t="shared" si="1"/>
        <v>88.082985759166675</v>
      </c>
      <c r="H14" s="11"/>
    </row>
    <row r="15" spans="1:11" ht="23.25" customHeight="1" x14ac:dyDescent="0.25">
      <c r="A15" s="5" t="s">
        <v>12</v>
      </c>
      <c r="B15" s="6" t="s">
        <v>13</v>
      </c>
      <c r="C15" s="7">
        <v>987.93889999999999</v>
      </c>
      <c r="D15" s="8">
        <v>0.76619999999999999</v>
      </c>
      <c r="E15" s="7">
        <f t="shared" si="0"/>
        <v>756.95878517999995</v>
      </c>
      <c r="F15" s="7">
        <f t="shared" si="1"/>
        <v>63.079898764999996</v>
      </c>
      <c r="H15" s="11"/>
    </row>
    <row r="16" spans="1:11" x14ac:dyDescent="0.25">
      <c r="H16" s="12"/>
      <c r="J16" s="9"/>
      <c r="K16" s="10"/>
    </row>
  </sheetData>
  <mergeCells count="1">
    <mergeCell ref="A5:F5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2017-01-12T08:22:34Z</dcterms:modified>
</cp:coreProperties>
</file>